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九州選抜\申込書類\申込（専門委員長）\"/>
    </mc:Choice>
  </mc:AlternateContent>
  <xr:revisionPtr revIDLastSave="0" documentId="13_ncr:1_{5DF6FB76-256E-47B8-983B-1748667BF7F9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成績一覧表" sheetId="2" r:id="rId1"/>
    <sheet name="納入金一覧" sheetId="1" r:id="rId2"/>
    <sheet name="振込先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L2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D31" i="1"/>
  <c r="J21" i="1"/>
  <c r="G21" i="1"/>
  <c r="J20" i="1"/>
  <c r="G20" i="1"/>
  <c r="L20" i="1"/>
  <c r="J19" i="1"/>
  <c r="G19" i="1"/>
  <c r="D18" i="1"/>
  <c r="J18" i="1"/>
  <c r="G18" i="1"/>
  <c r="L18" i="1" s="1"/>
  <c r="L23" i="1"/>
  <c r="L24" i="1"/>
  <c r="L25" i="1"/>
  <c r="L26" i="1"/>
  <c r="L27" i="1"/>
  <c r="L28" i="1"/>
  <c r="L29" i="1"/>
  <c r="L30" i="1"/>
  <c r="L19" i="1"/>
  <c r="L22" i="1"/>
  <c r="L31" i="1" l="1"/>
  <c r="J31" i="1"/>
  <c r="G31" i="1"/>
</calcChain>
</file>

<file path=xl/sharedStrings.xml><?xml version="1.0" encoding="utf-8"?>
<sst xmlns="http://schemas.openxmlformats.org/spreadsheetml/2006/main" count="111" uniqueCount="48">
  <si>
    <t>計</t>
    <rPh sb="0" eb="1">
      <t>ケイ</t>
    </rPh>
    <phoneticPr fontId="2"/>
  </si>
  <si>
    <t>Ｎｏ</t>
    <phoneticPr fontId="2"/>
  </si>
  <si>
    <t>数</t>
    <rPh sb="0" eb="1">
      <t>スウ</t>
    </rPh>
    <phoneticPr fontId="2"/>
  </si>
  <si>
    <t>人数</t>
    <rPh sb="0" eb="1">
      <t>ヒト</t>
    </rPh>
    <rPh sb="1" eb="2">
      <t>スウ</t>
    </rPh>
    <phoneticPr fontId="2"/>
  </si>
  <si>
    <t>円</t>
    <rPh sb="0" eb="1">
      <t>エン</t>
    </rPh>
    <phoneticPr fontId="2"/>
  </si>
  <si>
    <t>例</t>
    <rPh sb="0" eb="1">
      <t>レイ</t>
    </rPh>
    <phoneticPr fontId="2"/>
  </si>
  <si>
    <t>納　入　金　一　覧　表</t>
    <rPh sb="0" eb="1">
      <t>オサム</t>
    </rPh>
    <rPh sb="2" eb="3">
      <t>イリ</t>
    </rPh>
    <rPh sb="4" eb="5">
      <t>カネ</t>
    </rPh>
    <rPh sb="6" eb="7">
      <t>イチ</t>
    </rPh>
    <rPh sb="8" eb="9">
      <t>ラン</t>
    </rPh>
    <rPh sb="10" eb="11">
      <t>オモテ</t>
    </rPh>
    <phoneticPr fontId="2"/>
  </si>
  <si>
    <t>バドミントン専門委員長</t>
    <rPh sb="6" eb="8">
      <t>センモン</t>
    </rPh>
    <rPh sb="8" eb="11">
      <t>イインチョウ</t>
    </rPh>
    <phoneticPr fontId="2"/>
  </si>
  <si>
    <t>様</t>
    <rPh sb="0" eb="1">
      <t>サマ</t>
    </rPh>
    <phoneticPr fontId="2"/>
  </si>
  <si>
    <t>印</t>
  </si>
  <si>
    <t>県高等学校体育連盟</t>
    <rPh sb="0" eb="1">
      <t>ケン</t>
    </rPh>
    <rPh sb="1" eb="3">
      <t>コウトウ</t>
    </rPh>
    <rPh sb="3" eb="5">
      <t>ガッコウ</t>
    </rPh>
    <rPh sb="5" eb="7">
      <t>タイイク</t>
    </rPh>
    <rPh sb="7" eb="9">
      <t>レンメイ</t>
    </rPh>
    <phoneticPr fontId="2"/>
  </si>
  <si>
    <t>「備考欄」</t>
    <rPh sb="1" eb="4">
      <t>ビコウラン</t>
    </rPh>
    <phoneticPr fontId="2"/>
  </si>
  <si>
    <t>注：下記の学校名および薄いブルーのセルに団体の数、個人戦出場の人数のみを入力してください。</t>
    <rPh sb="0" eb="1">
      <t>チュウ</t>
    </rPh>
    <rPh sb="2" eb="4">
      <t>カキ</t>
    </rPh>
    <rPh sb="5" eb="8">
      <t>ガッコウメイ</t>
    </rPh>
    <rPh sb="20" eb="22">
      <t>ダンタイ</t>
    </rPh>
    <rPh sb="23" eb="24">
      <t>スウ</t>
    </rPh>
    <rPh sb="25" eb="28">
      <t>コジンセン</t>
    </rPh>
    <rPh sb="28" eb="30">
      <t>シュツジョウ</t>
    </rPh>
    <rPh sb="31" eb="33">
      <t>ニンズウ</t>
    </rPh>
    <rPh sb="36" eb="38">
      <t>ニュウリョク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</si>
  <si>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</si>
  <si>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団　　体</t>
    <rPh sb="0" eb="1">
      <t>ダン</t>
    </rPh>
    <rPh sb="3" eb="4">
      <t>カラダ</t>
    </rPh>
    <phoneticPr fontId="2"/>
  </si>
  <si>
    <t>個　人　（複）</t>
    <rPh sb="0" eb="1">
      <t>コ</t>
    </rPh>
    <rPh sb="2" eb="3">
      <t>ジン</t>
    </rPh>
    <rPh sb="5" eb="6">
      <t>フク</t>
    </rPh>
    <phoneticPr fontId="2"/>
  </si>
  <si>
    <t>個　人　（単）</t>
    <rPh sb="0" eb="1">
      <t>コ</t>
    </rPh>
    <rPh sb="2" eb="3">
      <t>ジン</t>
    </rPh>
    <rPh sb="5" eb="6">
      <t>タン</t>
    </rPh>
    <phoneticPr fontId="2"/>
  </si>
  <si>
    <t>金　額</t>
    <rPh sb="0" eb="1">
      <t>キン</t>
    </rPh>
    <rPh sb="2" eb="3">
      <t>ガク</t>
    </rPh>
    <phoneticPr fontId="2"/>
  </si>
  <si>
    <t>県</t>
  </si>
  <si>
    <t>高等学校</t>
    <rPh sb="0" eb="2">
      <t>コウトウ</t>
    </rPh>
    <rPh sb="2" eb="4">
      <t>ガッコウ</t>
    </rPh>
    <phoneticPr fontId="2"/>
  </si>
  <si>
    <t>成　績　一　覧　表</t>
    <rPh sb="0" eb="1">
      <t>シゲル</t>
    </rPh>
    <rPh sb="2" eb="3">
      <t>ツムギ</t>
    </rPh>
    <rPh sb="4" eb="5">
      <t>イチ</t>
    </rPh>
    <rPh sb="6" eb="7">
      <t>ラン</t>
    </rPh>
    <rPh sb="8" eb="9">
      <t>オモテ</t>
    </rPh>
    <phoneticPr fontId="2"/>
  </si>
  <si>
    <t>県</t>
    <phoneticPr fontId="2"/>
  </si>
  <si>
    <t>男子団体
第1位</t>
    <rPh sb="0" eb="2">
      <t>ダンシ</t>
    </rPh>
    <rPh sb="2" eb="4">
      <t>ダンタイ</t>
    </rPh>
    <rPh sb="5" eb="6">
      <t>ダイ</t>
    </rPh>
    <rPh sb="7" eb="8">
      <t>イ</t>
    </rPh>
    <phoneticPr fontId="2"/>
  </si>
  <si>
    <t>男子団体
第2位</t>
    <rPh sb="0" eb="2">
      <t>ダンシ</t>
    </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</si>
  <si>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 <t>ジョシ</t>
    </rPh>
    <rPh sb="2" eb="4">
      <t>ダンタイ</t>
    </rPh>
    <rPh sb="5" eb="6">
      <t>ダイ</t>
    </rPh>
    <rPh sb="7" eb="8">
      <t>イ</t>
    </rPh>
    <phoneticPr fontId="2"/>
  </si>
  <si>
    <t>女子団体
第２位</t>
    <rPh sb="0" eb="2">
      <t>ジョシ</t>
    </rPh>
    <rPh sb="2" eb="4">
      <t>ダンタイ</t>
    </rPh>
    <rPh sb="5" eb="6">
      <t>ダイ</t>
    </rPh>
    <rPh sb="7" eb="8">
      <t>イ</t>
    </rPh>
    <phoneticPr fontId="2"/>
  </si>
  <si>
    <t>円</t>
  </si>
  <si>
    <t>男子個人ダブルス１位</t>
    <rPh sb="0" eb="2">
      <t>ダンシ</t>
    </rPh>
    <rPh sb="2" eb="4">
      <t>コジン</t>
    </rPh>
    <rPh sb="9" eb="10">
      <t>イ</t>
    </rPh>
    <phoneticPr fontId="2"/>
  </si>
  <si>
    <t>女子個人ダブルス１位</t>
    <rPh sb="0" eb="2">
      <t>ジョシ</t>
    </rPh>
    <rPh sb="2" eb="4">
      <t>コジン</t>
    </rPh>
    <rPh sb="9" eb="10">
      <t>イ</t>
    </rPh>
    <phoneticPr fontId="2"/>
  </si>
  <si>
    <t>男子個人ダブルス2位</t>
    <rPh sb="0" eb="2">
      <t>ダンシ</t>
    </rPh>
    <rPh sb="2" eb="4">
      <t>コジン</t>
    </rPh>
    <rPh sb="9" eb="10">
      <t>イ</t>
    </rPh>
    <phoneticPr fontId="2"/>
  </si>
  <si>
    <t>男子個人シングルス１位</t>
    <rPh sb="0" eb="2">
      <t>ダンシ</t>
    </rPh>
    <rPh sb="2" eb="4">
      <t>コジン</t>
    </rPh>
    <rPh sb="10" eb="11">
      <t>イ</t>
    </rPh>
    <phoneticPr fontId="2"/>
  </si>
  <si>
    <t>男子個人シングルス２位</t>
    <rPh sb="0" eb="2">
      <t>ダンシ</t>
    </rPh>
    <rPh sb="2" eb="4">
      <t>コジン</t>
    </rPh>
    <rPh sb="10" eb="11">
      <t>イ</t>
    </rPh>
    <phoneticPr fontId="2"/>
  </si>
  <si>
    <t>女子個人ダブルス２位</t>
    <rPh sb="0" eb="2">
      <t>ジョシ</t>
    </rPh>
    <rPh sb="2" eb="4">
      <t>コジン</t>
    </rPh>
    <rPh sb="9" eb="10">
      <t>イ</t>
    </rPh>
    <phoneticPr fontId="2"/>
  </si>
  <si>
    <t>女子個人シングルス１位</t>
    <rPh sb="0" eb="2">
      <t>ジョシ</t>
    </rPh>
    <rPh sb="2" eb="4">
      <t>コジン</t>
    </rPh>
    <rPh sb="10" eb="11">
      <t>イ</t>
    </rPh>
    <phoneticPr fontId="2"/>
  </si>
  <si>
    <t>女子個人シングルス２位</t>
    <rPh sb="0" eb="2">
      <t>ジョシ</t>
    </rPh>
    <rPh sb="2" eb="4">
      <t>コジン</t>
    </rPh>
    <rPh sb="10" eb="11">
      <t>イ</t>
    </rPh>
    <phoneticPr fontId="2"/>
  </si>
  <si>
    <t>金融機関　</t>
    <rPh sb="0" eb="2">
      <t>キンユウ</t>
    </rPh>
    <rPh sb="2" eb="4">
      <t>キカン</t>
    </rPh>
    <phoneticPr fontId="2"/>
  </si>
  <si>
    <t>口座番号</t>
    <rPh sb="0" eb="2">
      <t>コウザ</t>
    </rPh>
    <rPh sb="2" eb="4">
      <t>バンゴウ</t>
    </rPh>
    <phoneticPr fontId="2"/>
  </si>
  <si>
    <t>普通預金</t>
    <rPh sb="0" eb="2">
      <t>フツウ</t>
    </rPh>
    <rPh sb="2" eb="4">
      <t>ヨキン</t>
    </rPh>
    <phoneticPr fontId="2"/>
  </si>
  <si>
    <t>名義人</t>
    <rPh sb="0" eb="3">
      <t>メイギニン</t>
    </rPh>
    <phoneticPr fontId="2"/>
  </si>
  <si>
    <t xml:space="preserve">専門委員長         </t>
    <rPh sb="0" eb="2">
      <t>センモン</t>
    </rPh>
    <rPh sb="2" eb="5">
      <t>イインチョウ</t>
    </rPh>
    <phoneticPr fontId="2"/>
  </si>
  <si>
    <t>※例は、佐土原東高校男子が団体、ダブルス１組(２名）、シングルス１名出場した場合です。</t>
    <rPh sb="1" eb="2">
      <t>レイ</t>
    </rPh>
    <rPh sb="4" eb="7">
      <t>サドワラ</t>
    </rPh>
    <rPh sb="7" eb="8">
      <t>ヒガシ</t>
    </rPh>
    <rPh sb="8" eb="10">
      <t>コウコウ</t>
    </rPh>
    <rPh sb="10" eb="12">
      <t>ダンシ</t>
    </rPh>
    <rPh sb="13" eb="15">
      <t>ダンタイ</t>
    </rPh>
    <rPh sb="21" eb="22">
      <t>クミ</t>
    </rPh>
    <rPh sb="24" eb="25">
      <t>メイ</t>
    </rPh>
    <rPh sb="33" eb="34">
      <t>メイ</t>
    </rPh>
    <rPh sb="34" eb="36">
      <t>シュツジョウ</t>
    </rPh>
    <rPh sb="38" eb="40">
      <t>バアイ</t>
    </rPh>
    <phoneticPr fontId="2"/>
  </si>
  <si>
    <t>2021/　　/</t>
    <phoneticPr fontId="2"/>
  </si>
  <si>
    <t>鹿児島県高等学校体育連盟</t>
    <rPh sb="0" eb="3">
      <t>カゴシマ</t>
    </rPh>
    <rPh sb="3" eb="4">
      <t>ケン</t>
    </rPh>
    <rPh sb="4" eb="6">
      <t>コウトウ</t>
    </rPh>
    <rPh sb="6" eb="8">
      <t>ガッコウ</t>
    </rPh>
    <rPh sb="8" eb="10">
      <t>タイイク</t>
    </rPh>
    <rPh sb="10" eb="12">
      <t>レンメイ</t>
    </rPh>
    <phoneticPr fontId="2"/>
  </si>
  <si>
    <t>桜島高校(男子）</t>
    <rPh sb="0" eb="2">
      <t>サクラジマ</t>
    </rPh>
    <rPh sb="2" eb="4">
      <t>コウコウ</t>
    </rPh>
    <rPh sb="5" eb="7">
      <t>ダンシ</t>
    </rPh>
    <phoneticPr fontId="2"/>
  </si>
  <si>
    <t xml:space="preserve">2021/  /  </t>
    <phoneticPr fontId="2"/>
  </si>
  <si>
    <t>鹿児島銀行　　知覧支店　　店番号２６０</t>
    <rPh sb="0" eb="3">
      <t>カゴシマ</t>
    </rPh>
    <rPh sb="3" eb="5">
      <t>ギンコウ</t>
    </rPh>
    <rPh sb="7" eb="11">
      <t>チランシテン</t>
    </rPh>
    <rPh sb="13" eb="16">
      <t>ミセバンゴウ</t>
    </rPh>
    <phoneticPr fontId="2"/>
  </si>
  <si>
    <t>鹿児島県高体連バドミントン専門部</t>
    <rPh sb="0" eb="3">
      <t>カゴシマ</t>
    </rPh>
    <rPh sb="3" eb="4">
      <t>ケン</t>
    </rPh>
    <rPh sb="4" eb="7">
      <t>コウタイレン</t>
    </rPh>
    <rPh sb="13" eb="15">
      <t>センモン</t>
    </rPh>
    <rPh sb="15" eb="16">
      <t>ブ</t>
    </rPh>
    <phoneticPr fontId="2"/>
  </si>
  <si>
    <t>Ｒ３九州選抜大会参加料振込先</t>
    <rPh sb="2" eb="4">
      <t>キュウシュウ</t>
    </rPh>
    <rPh sb="4" eb="6">
      <t>センバツ</t>
    </rPh>
    <rPh sb="6" eb="8">
      <t>タイカイ</t>
    </rPh>
    <rPh sb="8" eb="11">
      <t>サンカリョウ</t>
    </rPh>
    <rPh sb="11" eb="14">
      <t>フリコミサキ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</si>
</sst>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sz val="13"/>
      <name val="ＭＳ Ｐゴシック"/>
      <family val="3"/>
      <charset val="128"/>
    </font>
    <font>
      <sz val="4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1" xfId="1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6" fontId="4" fillId="0" borderId="5" xfId="1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3" fillId="0" borderId="9" xfId="0" applyFont="1" applyBorder="1" applyAlignment="1"/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0" fillId="0" borderId="7" xfId="0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4" fillId="2" borderId="14" xfId="1" applyNumberFormat="1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>
      <alignment vertical="center"/>
    </xf>
    <xf numFmtId="176" fontId="4" fillId="2" borderId="17" xfId="1" applyNumberFormat="1" applyFont="1" applyFill="1" applyBorder="1">
      <alignment vertical="center"/>
    </xf>
    <xf numFmtId="0" fontId="0" fillId="0" borderId="0" xfId="0" applyProtection="1">
      <alignment vertical="center"/>
    </xf>
    <xf numFmtId="176" fontId="4" fillId="0" borderId="8" xfId="0" applyNumberFormat="1" applyFont="1" applyBorder="1">
      <alignment vertical="center"/>
    </xf>
    <xf numFmtId="0" fontId="3" fillId="2" borderId="14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horizontal="right"/>
    </xf>
    <xf numFmtId="49" fontId="1" fillId="0" borderId="18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0" fontId="4" fillId="0" borderId="2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4" borderId="33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0" fillId="0" borderId="54" xfId="0" applyFont="1" applyBorder="1" applyAlignment="1">
      <alignment horizontal="right" vertical="center"/>
    </xf>
    <xf numFmtId="0" fontId="10" fillId="0" borderId="55" xfId="0" applyFont="1" applyBorder="1" applyAlignment="1">
      <alignment horizontal="right" vertical="center"/>
    </xf>
    <xf numFmtId="0" fontId="10" fillId="0" borderId="55" xfId="0" applyFont="1" applyBorder="1" applyAlignment="1">
      <alignment horizontal="left" vertical="center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right" vertical="center"/>
    </xf>
    <xf numFmtId="0" fontId="10" fillId="0" borderId="58" xfId="0" applyFont="1" applyBorder="1" applyAlignment="1">
      <alignment horizontal="right" vertical="center"/>
    </xf>
    <xf numFmtId="0" fontId="10" fillId="3" borderId="61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49" fontId="3" fillId="0" borderId="18" xfId="0" applyNumberFormat="1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horizontal="center" vertical="center"/>
    </xf>
    <xf numFmtId="0" fontId="10" fillId="0" borderId="63" xfId="0" applyFont="1" applyBorder="1" applyAlignment="1">
      <alignment horizontal="left" vertical="center"/>
    </xf>
    <xf numFmtId="0" fontId="10" fillId="4" borderId="61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3" borderId="29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right" vertical="center"/>
    </xf>
    <xf numFmtId="58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9</xdr:row>
      <xdr:rowOff>38100</xdr:rowOff>
    </xdr:from>
    <xdr:to>
      <xdr:col>12</xdr:col>
      <xdr:colOff>247650</xdr:colOff>
      <xdr:row>9</xdr:row>
      <xdr:rowOff>219075</xdr:rowOff>
    </xdr:to>
    <xdr:sp macro="" textlink="">
      <xdr:nvSpPr>
        <xdr:cNvPr id="1051" name="Oval 1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>
          <a:spLocks noChangeArrowheads="1"/>
        </xdr:cNvSpPr>
      </xdr:nvSpPr>
      <xdr:spPr bwMode="auto">
        <a:xfrm>
          <a:off x="9134475" y="2647950"/>
          <a:ext cx="180975" cy="1809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P22"/>
  <sheetViews>
    <sheetView tabSelected="1" workbookViewId="0">
      <selection activeCell="L5" sqref="L5:O7"/>
    </sheetView>
  </sheetViews>
  <sheetFormatPr defaultRowHeight="12.75" x14ac:dyDescent="0.25"/>
  <cols>
    <col min="1" max="16" width="8" customWidth="1"/>
  </cols>
  <sheetData>
    <row r="1" spans="1:16" x14ac:dyDescent="0.25">
      <c r="M1" s="119" t="s">
        <v>44</v>
      </c>
      <c r="N1" s="120"/>
      <c r="O1" s="120"/>
    </row>
    <row r="2" spans="1:16" ht="5.25" customHeight="1" x14ac:dyDescent="0.25"/>
    <row r="3" spans="1:16" ht="27.75" x14ac:dyDescent="0.25">
      <c r="A3" s="121" t="s">
        <v>20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6" ht="6" customHeight="1" thickBot="1" x14ac:dyDescent="0.3"/>
    <row r="5" spans="1:16" ht="13.5" customHeight="1" x14ac:dyDescent="0.25">
      <c r="L5" s="122"/>
      <c r="M5" s="123"/>
      <c r="N5" s="123"/>
      <c r="O5" s="123"/>
      <c r="P5" s="38"/>
    </row>
    <row r="6" spans="1:16" ht="13.5" customHeight="1" x14ac:dyDescent="0.25">
      <c r="L6" s="124"/>
      <c r="M6" s="125"/>
      <c r="N6" s="125"/>
      <c r="O6" s="125"/>
      <c r="P6" s="128" t="s">
        <v>21</v>
      </c>
    </row>
    <row r="7" spans="1:16" ht="13.15" thickBot="1" x14ac:dyDescent="0.3">
      <c r="L7" s="126"/>
      <c r="M7" s="127"/>
      <c r="N7" s="127"/>
      <c r="O7" s="127"/>
      <c r="P7" s="129"/>
    </row>
    <row r="8" spans="1:16" ht="13.5" customHeight="1" x14ac:dyDescent="0.5">
      <c r="L8" s="29"/>
      <c r="M8" s="29"/>
      <c r="N8" s="29"/>
      <c r="O8" s="29"/>
    </row>
    <row r="9" spans="1:16" ht="21.75" customHeight="1" x14ac:dyDescent="0.25">
      <c r="G9" s="130"/>
      <c r="H9" s="130"/>
      <c r="I9" s="131" t="s">
        <v>10</v>
      </c>
      <c r="J9" s="131"/>
      <c r="K9" s="131"/>
      <c r="L9" s="131"/>
      <c r="M9" s="131"/>
    </row>
    <row r="10" spans="1:16" ht="21.75" customHeight="1" x14ac:dyDescent="0.25">
      <c r="I10" s="108" t="s">
        <v>39</v>
      </c>
      <c r="J10" s="108"/>
      <c r="K10" s="108"/>
      <c r="L10" s="108"/>
      <c r="M10" s="108"/>
      <c r="N10" s="109"/>
      <c r="O10" s="109"/>
      <c r="P10" s="109"/>
    </row>
    <row r="11" spans="1:16" ht="51" customHeight="1" thickBot="1" x14ac:dyDescent="0.3">
      <c r="A11" s="40"/>
      <c r="B11" s="40"/>
      <c r="C11" s="40"/>
      <c r="D11" s="40"/>
      <c r="E11" s="40"/>
      <c r="F11" s="40"/>
      <c r="G11" s="41"/>
    </row>
    <row r="12" spans="1:16" ht="45" customHeight="1" thickTop="1" x14ac:dyDescent="0.25">
      <c r="A12" s="105" t="s">
        <v>22</v>
      </c>
      <c r="B12" s="106"/>
      <c r="C12" s="107"/>
      <c r="D12" s="97"/>
      <c r="E12" s="98"/>
      <c r="F12" s="98"/>
      <c r="G12" s="99" t="s">
        <v>19</v>
      </c>
      <c r="H12" s="99"/>
      <c r="I12" s="116" t="s">
        <v>24</v>
      </c>
      <c r="J12" s="117"/>
      <c r="K12" s="118"/>
      <c r="L12" s="97"/>
      <c r="M12" s="98"/>
      <c r="N12" s="98"/>
      <c r="O12" s="99" t="s">
        <v>19</v>
      </c>
      <c r="P12" s="110"/>
    </row>
    <row r="13" spans="1:16" ht="45" customHeight="1" thickBot="1" x14ac:dyDescent="0.3">
      <c r="A13" s="100" t="s">
        <v>23</v>
      </c>
      <c r="B13" s="101"/>
      <c r="C13" s="102"/>
      <c r="D13" s="103"/>
      <c r="E13" s="104"/>
      <c r="F13" s="104"/>
      <c r="G13" s="111" t="s">
        <v>19</v>
      </c>
      <c r="H13" s="111"/>
      <c r="I13" s="112" t="s">
        <v>25</v>
      </c>
      <c r="J13" s="113"/>
      <c r="K13" s="114"/>
      <c r="L13" s="103"/>
      <c r="M13" s="104"/>
      <c r="N13" s="104"/>
      <c r="O13" s="111" t="s">
        <v>19</v>
      </c>
      <c r="P13" s="115"/>
    </row>
    <row r="14" spans="1:16" ht="22.5" customHeight="1" thickTop="1" x14ac:dyDescent="0.25">
      <c r="A14" s="65" t="s">
        <v>27</v>
      </c>
      <c r="B14" s="66"/>
      <c r="C14" s="67"/>
      <c r="D14" s="94"/>
      <c r="E14" s="95"/>
      <c r="F14" s="96"/>
      <c r="G14" s="71"/>
      <c r="H14" s="72"/>
      <c r="I14" s="75" t="s">
        <v>28</v>
      </c>
      <c r="J14" s="76"/>
      <c r="K14" s="77"/>
      <c r="L14" s="94"/>
      <c r="M14" s="95"/>
      <c r="N14" s="96"/>
      <c r="O14" s="71"/>
      <c r="P14" s="81"/>
    </row>
    <row r="15" spans="1:16" ht="22.5" customHeight="1" x14ac:dyDescent="0.25">
      <c r="A15" s="68"/>
      <c r="B15" s="69"/>
      <c r="C15" s="70"/>
      <c r="D15" s="91"/>
      <c r="E15" s="92"/>
      <c r="F15" s="93"/>
      <c r="G15" s="73"/>
      <c r="H15" s="74"/>
      <c r="I15" s="78"/>
      <c r="J15" s="79"/>
      <c r="K15" s="80"/>
      <c r="L15" s="91"/>
      <c r="M15" s="92"/>
      <c r="N15" s="93"/>
      <c r="O15" s="73"/>
      <c r="P15" s="82"/>
    </row>
    <row r="16" spans="1:16" ht="22.5" customHeight="1" x14ac:dyDescent="0.25">
      <c r="A16" s="45" t="s">
        <v>29</v>
      </c>
      <c r="B16" s="46"/>
      <c r="C16" s="47"/>
      <c r="D16" s="88"/>
      <c r="E16" s="89"/>
      <c r="F16" s="90"/>
      <c r="G16" s="51"/>
      <c r="H16" s="52"/>
      <c r="I16" s="55" t="s">
        <v>32</v>
      </c>
      <c r="J16" s="56"/>
      <c r="K16" s="57"/>
      <c r="L16" s="88"/>
      <c r="M16" s="89"/>
      <c r="N16" s="90"/>
      <c r="O16" s="51"/>
      <c r="P16" s="61"/>
    </row>
    <row r="17" spans="1:16" ht="22.5" customHeight="1" thickBot="1" x14ac:dyDescent="0.3">
      <c r="A17" s="48"/>
      <c r="B17" s="49"/>
      <c r="C17" s="50"/>
      <c r="D17" s="85"/>
      <c r="E17" s="86"/>
      <c r="F17" s="87"/>
      <c r="G17" s="53"/>
      <c r="H17" s="54"/>
      <c r="I17" s="58"/>
      <c r="J17" s="59"/>
      <c r="K17" s="60"/>
      <c r="L17" s="85"/>
      <c r="M17" s="86"/>
      <c r="N17" s="87"/>
      <c r="O17" s="53"/>
      <c r="P17" s="62"/>
    </row>
    <row r="18" spans="1:16" ht="22.5" customHeight="1" thickTop="1" x14ac:dyDescent="0.25">
      <c r="A18" s="65" t="s">
        <v>30</v>
      </c>
      <c r="B18" s="66"/>
      <c r="C18" s="67"/>
      <c r="D18" s="71"/>
      <c r="E18" s="72"/>
      <c r="F18" s="83"/>
      <c r="G18" s="71"/>
      <c r="H18" s="72"/>
      <c r="I18" s="75" t="s">
        <v>33</v>
      </c>
      <c r="J18" s="76"/>
      <c r="K18" s="77"/>
      <c r="L18" s="71"/>
      <c r="M18" s="72"/>
      <c r="N18" s="83"/>
      <c r="O18" s="71"/>
      <c r="P18" s="81"/>
    </row>
    <row r="19" spans="1:16" ht="22.5" customHeight="1" x14ac:dyDescent="0.25">
      <c r="A19" s="68"/>
      <c r="B19" s="69"/>
      <c r="C19" s="70"/>
      <c r="D19" s="73"/>
      <c r="E19" s="74"/>
      <c r="F19" s="84"/>
      <c r="G19" s="73"/>
      <c r="H19" s="74"/>
      <c r="I19" s="78"/>
      <c r="J19" s="79"/>
      <c r="K19" s="80"/>
      <c r="L19" s="73"/>
      <c r="M19" s="74"/>
      <c r="N19" s="84"/>
      <c r="O19" s="73"/>
      <c r="P19" s="82"/>
    </row>
    <row r="20" spans="1:16" ht="22.5" customHeight="1" x14ac:dyDescent="0.25">
      <c r="A20" s="45" t="s">
        <v>31</v>
      </c>
      <c r="B20" s="46"/>
      <c r="C20" s="47"/>
      <c r="D20" s="51"/>
      <c r="E20" s="52"/>
      <c r="F20" s="63"/>
      <c r="G20" s="51"/>
      <c r="H20" s="52"/>
      <c r="I20" s="55" t="s">
        <v>34</v>
      </c>
      <c r="J20" s="56"/>
      <c r="K20" s="57"/>
      <c r="L20" s="51"/>
      <c r="M20" s="52"/>
      <c r="N20" s="63"/>
      <c r="O20" s="51"/>
      <c r="P20" s="61"/>
    </row>
    <row r="21" spans="1:16" ht="22.5" customHeight="1" thickBot="1" x14ac:dyDescent="0.3">
      <c r="A21" s="48"/>
      <c r="B21" s="49"/>
      <c r="C21" s="50"/>
      <c r="D21" s="53"/>
      <c r="E21" s="54"/>
      <c r="F21" s="64"/>
      <c r="G21" s="53"/>
      <c r="H21" s="54"/>
      <c r="I21" s="58"/>
      <c r="J21" s="59"/>
      <c r="K21" s="60"/>
      <c r="L21" s="53"/>
      <c r="M21" s="54"/>
      <c r="N21" s="64"/>
      <c r="O21" s="53"/>
      <c r="P21" s="62"/>
    </row>
    <row r="22" spans="1:16" ht="13.15" thickTop="1" x14ac:dyDescent="0.25"/>
  </sheetData>
  <protectedRanges>
    <protectedRange sqref="M1 L5 G9" name="範囲1" securityDescriptor="O:WDG:WDD:(A;;CC;;;WD)"/>
  </protectedRanges>
  <mergeCells count="48">
    <mergeCell ref="M1:O1"/>
    <mergeCell ref="A3:O3"/>
    <mergeCell ref="L5:O7"/>
    <mergeCell ref="P6:P7"/>
    <mergeCell ref="G9:H9"/>
    <mergeCell ref="I9:M9"/>
    <mergeCell ref="I10:M10"/>
    <mergeCell ref="N10:P10"/>
    <mergeCell ref="O12:P12"/>
    <mergeCell ref="G13:H13"/>
    <mergeCell ref="I13:K13"/>
    <mergeCell ref="L13:N13"/>
    <mergeCell ref="O13:P13"/>
    <mergeCell ref="L12:N12"/>
    <mergeCell ref="I12:K12"/>
    <mergeCell ref="D12:F12"/>
    <mergeCell ref="G12:H12"/>
    <mergeCell ref="A14:C15"/>
    <mergeCell ref="D14:F14"/>
    <mergeCell ref="D15:F15"/>
    <mergeCell ref="A13:C13"/>
    <mergeCell ref="D13:F13"/>
    <mergeCell ref="G14:H15"/>
    <mergeCell ref="A12:C12"/>
    <mergeCell ref="O14:P15"/>
    <mergeCell ref="L15:N15"/>
    <mergeCell ref="L16:N16"/>
    <mergeCell ref="I14:K15"/>
    <mergeCell ref="L14:N14"/>
    <mergeCell ref="A16:C17"/>
    <mergeCell ref="G16:H17"/>
    <mergeCell ref="I16:K17"/>
    <mergeCell ref="O16:P17"/>
    <mergeCell ref="D17:F17"/>
    <mergeCell ref="L17:N17"/>
    <mergeCell ref="D16:F16"/>
    <mergeCell ref="A18:C19"/>
    <mergeCell ref="G18:H19"/>
    <mergeCell ref="I18:K19"/>
    <mergeCell ref="O18:P19"/>
    <mergeCell ref="D18:F19"/>
    <mergeCell ref="L18:N19"/>
    <mergeCell ref="A20:C21"/>
    <mergeCell ref="G20:H21"/>
    <mergeCell ref="I20:K21"/>
    <mergeCell ref="O20:P21"/>
    <mergeCell ref="D20:F21"/>
    <mergeCell ref="L20:N21"/>
  </mergeCells>
  <phoneticPr fontId="2"/>
  <printOptions horizontalCentered="1"/>
  <pageMargins left="0.51181102362204722" right="0.47244094488188981" top="0.86614173228346458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O46"/>
  <sheetViews>
    <sheetView topLeftCell="A13" zoomScale="70" workbookViewId="0">
      <selection activeCell="C19" sqref="C19"/>
    </sheetView>
  </sheetViews>
  <sheetFormatPr defaultRowHeight="12.75" x14ac:dyDescent="0.25"/>
  <cols>
    <col min="1" max="1" width="4.265625" bestFit="1" customWidth="1"/>
    <col min="2" max="2" width="30.86328125" customWidth="1"/>
    <col min="3" max="3" width="6.46484375" customWidth="1"/>
    <col min="4" max="4" width="13" customWidth="1"/>
    <col min="5" max="5" width="4.1328125" bestFit="1" customWidth="1"/>
    <col min="6" max="6" width="6.46484375" customWidth="1"/>
    <col min="7" max="7" width="13" customWidth="1"/>
    <col min="8" max="8" width="4.1328125" bestFit="1" customWidth="1"/>
    <col min="9" max="9" width="6.46484375" customWidth="1"/>
    <col min="10" max="10" width="13" customWidth="1"/>
    <col min="11" max="11" width="4.1328125" bestFit="1" customWidth="1"/>
    <col min="12" max="12" width="13" bestFit="1" customWidth="1"/>
    <col min="13" max="13" width="4.1328125" bestFit="1" customWidth="1"/>
    <col min="14" max="14" width="10.59765625" customWidth="1"/>
  </cols>
  <sheetData>
    <row r="1" spans="1:13" ht="16.149999999999999" x14ac:dyDescent="0.25">
      <c r="A1" s="1"/>
      <c r="B1" s="1"/>
      <c r="C1" s="1"/>
      <c r="D1" s="1"/>
      <c r="E1" s="1"/>
      <c r="F1" s="1"/>
      <c r="G1" s="1"/>
      <c r="H1" s="1"/>
      <c r="I1" s="1"/>
      <c r="J1" s="152" t="s">
        <v>41</v>
      </c>
      <c r="K1" s="145"/>
      <c r="L1" s="145"/>
      <c r="M1" s="145"/>
    </row>
    <row r="2" spans="1:13" ht="41.65" x14ac:dyDescent="0.25">
      <c r="A2" s="153" t="s">
        <v>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14.2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.75" customHeight="1" x14ac:dyDescent="0.25">
      <c r="A4" s="1"/>
      <c r="B4" s="1"/>
      <c r="C4" s="1"/>
      <c r="H4" s="1"/>
      <c r="I4" s="154"/>
      <c r="J4" s="155"/>
      <c r="K4" s="155"/>
      <c r="L4" s="155"/>
      <c r="M4" s="38"/>
    </row>
    <row r="5" spans="1:13" ht="30.75" customHeight="1" thickBot="1" x14ac:dyDescent="0.3">
      <c r="A5" s="1"/>
      <c r="B5" s="1"/>
      <c r="C5" s="1"/>
      <c r="H5" s="1"/>
      <c r="I5" s="156"/>
      <c r="J5" s="157"/>
      <c r="K5" s="157"/>
      <c r="L5" s="157"/>
      <c r="M5" s="39" t="s">
        <v>18</v>
      </c>
    </row>
    <row r="6" spans="1:13" ht="14.25" customHeight="1" x14ac:dyDescent="0.5">
      <c r="A6" s="1"/>
      <c r="B6" s="1"/>
      <c r="C6" s="1"/>
      <c r="D6" s="1"/>
      <c r="E6" s="1"/>
      <c r="F6" s="1"/>
      <c r="G6" s="1"/>
      <c r="H6" s="1"/>
      <c r="I6" s="1"/>
      <c r="J6" s="29"/>
      <c r="K6" s="29"/>
      <c r="L6" s="29"/>
      <c r="M6" s="29"/>
    </row>
    <row r="7" spans="1:13" ht="18.75" customHeight="1" x14ac:dyDescent="0.5">
      <c r="A7" s="148" t="s">
        <v>42</v>
      </c>
      <c r="B7" s="148"/>
      <c r="C7" s="1"/>
      <c r="D7" s="1"/>
      <c r="E7" s="1"/>
      <c r="F7" s="1"/>
      <c r="G7" s="1"/>
      <c r="H7" s="1"/>
      <c r="I7" s="1"/>
      <c r="J7" s="29"/>
      <c r="K7" s="29"/>
      <c r="L7" s="29"/>
      <c r="M7" s="29"/>
    </row>
    <row r="8" spans="1:13" ht="18.75" customHeight="1" x14ac:dyDescent="0.5">
      <c r="A8" s="148" t="s">
        <v>7</v>
      </c>
      <c r="B8" s="148"/>
      <c r="C8" s="32" t="s">
        <v>8</v>
      </c>
      <c r="D8" s="1"/>
      <c r="E8" s="1"/>
      <c r="F8" s="1"/>
      <c r="G8" s="1"/>
      <c r="H8" s="1"/>
      <c r="I8" s="1"/>
      <c r="J8" s="29"/>
      <c r="K8" s="29"/>
      <c r="L8" s="29"/>
      <c r="M8" s="29"/>
    </row>
    <row r="9" spans="1:13" ht="18.75" customHeight="1" x14ac:dyDescent="0.5">
      <c r="A9" s="1"/>
      <c r="B9" s="1"/>
      <c r="C9" s="1"/>
      <c r="D9" s="1"/>
      <c r="E9" s="151"/>
      <c r="F9" s="151"/>
      <c r="G9" s="139" t="s">
        <v>10</v>
      </c>
      <c r="H9" s="139"/>
      <c r="I9" s="139"/>
      <c r="J9" s="158"/>
      <c r="K9" s="158"/>
      <c r="L9" s="158"/>
      <c r="M9" s="29"/>
    </row>
    <row r="10" spans="1:13" ht="18.75" customHeight="1" x14ac:dyDescent="0.25">
      <c r="A10" s="1"/>
      <c r="B10" s="1"/>
      <c r="C10" s="1"/>
      <c r="D10" s="1"/>
      <c r="E10" s="1"/>
      <c r="F10" s="145" t="s">
        <v>7</v>
      </c>
      <c r="G10" s="145"/>
      <c r="H10" s="145"/>
      <c r="I10" s="145"/>
      <c r="J10" s="159"/>
      <c r="K10" s="159"/>
      <c r="L10" s="159"/>
      <c r="M10" s="30" t="s">
        <v>9</v>
      </c>
    </row>
    <row r="11" spans="1:13" ht="18.75" customHeight="1" x14ac:dyDescent="0.25">
      <c r="A11" s="1"/>
      <c r="B11" s="1"/>
      <c r="C11" s="1"/>
      <c r="D11" s="1"/>
      <c r="E11" s="1"/>
      <c r="F11" s="31"/>
      <c r="G11" s="31"/>
      <c r="H11" s="31"/>
      <c r="I11" s="31"/>
      <c r="J11" s="33"/>
      <c r="K11" s="33"/>
      <c r="L11" s="33"/>
      <c r="M11" s="33"/>
    </row>
    <row r="12" spans="1:13" ht="18.75" customHeight="1" x14ac:dyDescent="0.25">
      <c r="A12" s="1"/>
      <c r="B12" s="1"/>
      <c r="C12" s="1"/>
      <c r="D12" s="1"/>
      <c r="E12" s="1"/>
      <c r="F12" s="31"/>
      <c r="G12" s="31"/>
      <c r="H12" s="31"/>
      <c r="I12" s="31"/>
      <c r="J12" s="33"/>
      <c r="K12" s="33"/>
      <c r="L12" s="33"/>
      <c r="M12" s="33"/>
    </row>
    <row r="13" spans="1:13" ht="18.75" customHeight="1" x14ac:dyDescent="0.25">
      <c r="A13" s="144" t="s">
        <v>12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</row>
    <row r="14" spans="1:13" ht="18.75" customHeight="1" x14ac:dyDescent="0.25">
      <c r="A14" s="140" t="s">
        <v>40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</row>
    <row r="15" spans="1:13" ht="16.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6.149999999999999" x14ac:dyDescent="0.25">
      <c r="A16" s="141" t="s">
        <v>1</v>
      </c>
      <c r="B16" s="150" t="s">
        <v>13</v>
      </c>
      <c r="C16" s="141" t="s">
        <v>14</v>
      </c>
      <c r="D16" s="142"/>
      <c r="E16" s="143"/>
      <c r="F16" s="149" t="s">
        <v>15</v>
      </c>
      <c r="G16" s="142"/>
      <c r="H16" s="150"/>
      <c r="I16" s="141" t="s">
        <v>16</v>
      </c>
      <c r="J16" s="142"/>
      <c r="K16" s="143"/>
      <c r="L16" s="149" t="s">
        <v>0</v>
      </c>
      <c r="M16" s="143"/>
    </row>
    <row r="17" spans="1:15" ht="16.5" thickBot="1" x14ac:dyDescent="0.3">
      <c r="A17" s="147"/>
      <c r="B17" s="146"/>
      <c r="C17" s="3" t="s">
        <v>2</v>
      </c>
      <c r="D17" s="137" t="s">
        <v>17</v>
      </c>
      <c r="E17" s="138"/>
      <c r="F17" s="13" t="s">
        <v>3</v>
      </c>
      <c r="G17" s="137" t="s">
        <v>17</v>
      </c>
      <c r="H17" s="146"/>
      <c r="I17" s="3" t="s">
        <v>3</v>
      </c>
      <c r="J17" s="137" t="s">
        <v>17</v>
      </c>
      <c r="K17" s="138"/>
      <c r="L17" s="160"/>
      <c r="M17" s="138"/>
    </row>
    <row r="18" spans="1:15" ht="27" customHeight="1" x14ac:dyDescent="0.25">
      <c r="A18" s="17" t="s">
        <v>5</v>
      </c>
      <c r="B18" s="26" t="s">
        <v>43</v>
      </c>
      <c r="C18" s="42">
        <v>1</v>
      </c>
      <c r="D18" s="19">
        <f>IF(C18="","",C18*20000)</f>
        <v>20000</v>
      </c>
      <c r="E18" s="20" t="s">
        <v>4</v>
      </c>
      <c r="F18" s="21">
        <v>2</v>
      </c>
      <c r="G18" s="19">
        <f>IF(F18="","",F18*2000)</f>
        <v>4000</v>
      </c>
      <c r="H18" s="22" t="s">
        <v>4</v>
      </c>
      <c r="I18" s="18">
        <v>1</v>
      </c>
      <c r="J18" s="19">
        <f>IF(I18="","",I18*2000)</f>
        <v>2000</v>
      </c>
      <c r="K18" s="20" t="s">
        <v>4</v>
      </c>
      <c r="L18" s="23">
        <f>IF(AND(C18="",F18="",I18=""),"",SUM(D18,G18,J18))</f>
        <v>26000</v>
      </c>
      <c r="M18" s="20" t="s">
        <v>4</v>
      </c>
    </row>
    <row r="19" spans="1:15" ht="30" customHeight="1" x14ac:dyDescent="0.25">
      <c r="A19" s="4">
        <v>1</v>
      </c>
      <c r="B19" s="27"/>
      <c r="C19" s="34"/>
      <c r="D19" s="2" t="str">
        <f t="shared" ref="D19:D30" si="0">IF(C19="","",C19*20000)</f>
        <v/>
      </c>
      <c r="E19" s="5" t="s">
        <v>26</v>
      </c>
      <c r="F19" s="36"/>
      <c r="G19" s="2" t="str">
        <f t="shared" ref="G19:G30" si="1">IF(F19="","",F19*2000)</f>
        <v/>
      </c>
      <c r="H19" s="11" t="s">
        <v>26</v>
      </c>
      <c r="I19" s="34"/>
      <c r="J19" s="2" t="str">
        <f t="shared" ref="J19:J30" si="2">IF(I19="","",I19*2000)</f>
        <v/>
      </c>
      <c r="K19" s="5" t="s">
        <v>4</v>
      </c>
      <c r="L19" s="14" t="str">
        <f>IF(AND(C19="",F19="",I19=""),"",SUM(D19,G19,J19))</f>
        <v/>
      </c>
      <c r="M19" s="5" t="s">
        <v>4</v>
      </c>
    </row>
    <row r="20" spans="1:15" ht="30" customHeight="1" x14ac:dyDescent="0.25">
      <c r="A20" s="4">
        <v>2</v>
      </c>
      <c r="B20" s="27"/>
      <c r="C20" s="34"/>
      <c r="D20" s="2" t="str">
        <f t="shared" si="0"/>
        <v/>
      </c>
      <c r="E20" s="5" t="s">
        <v>26</v>
      </c>
      <c r="F20" s="36"/>
      <c r="G20" s="2" t="str">
        <f t="shared" si="1"/>
        <v/>
      </c>
      <c r="H20" s="11" t="s">
        <v>26</v>
      </c>
      <c r="I20" s="34"/>
      <c r="J20" s="2" t="str">
        <f t="shared" si="2"/>
        <v/>
      </c>
      <c r="K20" s="5" t="s">
        <v>4</v>
      </c>
      <c r="L20" s="14" t="str">
        <f t="shared" ref="L20:L30" si="3">IF(AND(C20="",F20="",I20=""),"",SUM(D20,G20,J20))</f>
        <v/>
      </c>
      <c r="M20" s="5" t="s">
        <v>4</v>
      </c>
      <c r="O20" s="24"/>
    </row>
    <row r="21" spans="1:15" ht="30" customHeight="1" x14ac:dyDescent="0.25">
      <c r="A21" s="4">
        <v>3</v>
      </c>
      <c r="B21" s="27"/>
      <c r="C21" s="34"/>
      <c r="D21" s="2" t="str">
        <f t="shared" si="0"/>
        <v/>
      </c>
      <c r="E21" s="5" t="s">
        <v>26</v>
      </c>
      <c r="F21" s="36"/>
      <c r="G21" s="2" t="str">
        <f t="shared" si="1"/>
        <v/>
      </c>
      <c r="H21" s="11" t="s">
        <v>26</v>
      </c>
      <c r="I21" s="34"/>
      <c r="J21" s="2" t="str">
        <f t="shared" si="2"/>
        <v/>
      </c>
      <c r="K21" s="5" t="s">
        <v>4</v>
      </c>
      <c r="L21" s="14" t="str">
        <f t="shared" si="3"/>
        <v/>
      </c>
      <c r="M21" s="5" t="s">
        <v>4</v>
      </c>
    </row>
    <row r="22" spans="1:15" ht="30" customHeight="1" x14ac:dyDescent="0.25">
      <c r="A22" s="4">
        <v>4</v>
      </c>
      <c r="B22" s="27"/>
      <c r="C22" s="34"/>
      <c r="D22" s="2" t="str">
        <f t="shared" si="0"/>
        <v/>
      </c>
      <c r="E22" s="5" t="s">
        <v>26</v>
      </c>
      <c r="F22" s="36"/>
      <c r="G22" s="2" t="str">
        <f t="shared" si="1"/>
        <v/>
      </c>
      <c r="H22" s="11" t="s">
        <v>26</v>
      </c>
      <c r="I22" s="34"/>
      <c r="J22" s="2" t="str">
        <f t="shared" si="2"/>
        <v/>
      </c>
      <c r="K22" s="5" t="s">
        <v>4</v>
      </c>
      <c r="L22" s="14" t="str">
        <f t="shared" si="3"/>
        <v/>
      </c>
      <c r="M22" s="5" t="s">
        <v>4</v>
      </c>
    </row>
    <row r="23" spans="1:15" ht="30" customHeight="1" x14ac:dyDescent="0.25">
      <c r="A23" s="4">
        <v>5</v>
      </c>
      <c r="B23" s="27"/>
      <c r="C23" s="34"/>
      <c r="D23" s="2" t="str">
        <f t="shared" si="0"/>
        <v/>
      </c>
      <c r="E23" s="5" t="s">
        <v>26</v>
      </c>
      <c r="F23" s="36"/>
      <c r="G23" s="2" t="str">
        <f t="shared" si="1"/>
        <v/>
      </c>
      <c r="H23" s="11" t="s">
        <v>26</v>
      </c>
      <c r="I23" s="34"/>
      <c r="J23" s="2" t="str">
        <f t="shared" si="2"/>
        <v/>
      </c>
      <c r="K23" s="5" t="s">
        <v>4</v>
      </c>
      <c r="L23" s="14" t="str">
        <f t="shared" si="3"/>
        <v/>
      </c>
      <c r="M23" s="5" t="s">
        <v>4</v>
      </c>
    </row>
    <row r="24" spans="1:15" ht="30" customHeight="1" x14ac:dyDescent="0.25">
      <c r="A24" s="4">
        <v>6</v>
      </c>
      <c r="B24" s="27"/>
      <c r="C24" s="34"/>
      <c r="D24" s="2" t="str">
        <f t="shared" si="0"/>
        <v/>
      </c>
      <c r="E24" s="5" t="s">
        <v>26</v>
      </c>
      <c r="F24" s="36"/>
      <c r="G24" s="2" t="str">
        <f t="shared" si="1"/>
        <v/>
      </c>
      <c r="H24" s="11" t="s">
        <v>26</v>
      </c>
      <c r="I24" s="34"/>
      <c r="J24" s="2" t="str">
        <f t="shared" si="2"/>
        <v/>
      </c>
      <c r="K24" s="5" t="s">
        <v>4</v>
      </c>
      <c r="L24" s="14" t="str">
        <f t="shared" si="3"/>
        <v/>
      </c>
      <c r="M24" s="5" t="s">
        <v>4</v>
      </c>
    </row>
    <row r="25" spans="1:15" ht="30" customHeight="1" x14ac:dyDescent="0.25">
      <c r="A25" s="4">
        <v>7</v>
      </c>
      <c r="B25" s="27"/>
      <c r="C25" s="34"/>
      <c r="D25" s="2" t="str">
        <f t="shared" si="0"/>
        <v/>
      </c>
      <c r="E25" s="5" t="s">
        <v>26</v>
      </c>
      <c r="F25" s="36"/>
      <c r="G25" s="2" t="str">
        <f t="shared" si="1"/>
        <v/>
      </c>
      <c r="H25" s="11" t="s">
        <v>26</v>
      </c>
      <c r="I25" s="34"/>
      <c r="J25" s="2" t="str">
        <f t="shared" si="2"/>
        <v/>
      </c>
      <c r="K25" s="5" t="s">
        <v>4</v>
      </c>
      <c r="L25" s="14" t="str">
        <f t="shared" si="3"/>
        <v/>
      </c>
      <c r="M25" s="5" t="s">
        <v>4</v>
      </c>
    </row>
    <row r="26" spans="1:15" ht="30" customHeight="1" x14ac:dyDescent="0.25">
      <c r="A26" s="4">
        <v>8</v>
      </c>
      <c r="B26" s="27"/>
      <c r="C26" s="34"/>
      <c r="D26" s="2" t="str">
        <f t="shared" si="0"/>
        <v/>
      </c>
      <c r="E26" s="5" t="s">
        <v>26</v>
      </c>
      <c r="F26" s="36"/>
      <c r="G26" s="2" t="str">
        <f t="shared" si="1"/>
        <v/>
      </c>
      <c r="H26" s="11" t="s">
        <v>26</v>
      </c>
      <c r="I26" s="34"/>
      <c r="J26" s="2" t="str">
        <f t="shared" si="2"/>
        <v/>
      </c>
      <c r="K26" s="5" t="s">
        <v>4</v>
      </c>
      <c r="L26" s="14" t="str">
        <f t="shared" si="3"/>
        <v/>
      </c>
      <c r="M26" s="5" t="s">
        <v>4</v>
      </c>
    </row>
    <row r="27" spans="1:15" ht="30" customHeight="1" x14ac:dyDescent="0.25">
      <c r="A27" s="4">
        <v>9</v>
      </c>
      <c r="B27" s="27"/>
      <c r="C27" s="34"/>
      <c r="D27" s="2" t="str">
        <f t="shared" si="0"/>
        <v/>
      </c>
      <c r="E27" s="5" t="s">
        <v>26</v>
      </c>
      <c r="F27" s="36"/>
      <c r="G27" s="2" t="str">
        <f t="shared" si="1"/>
        <v/>
      </c>
      <c r="H27" s="11" t="s">
        <v>26</v>
      </c>
      <c r="I27" s="34"/>
      <c r="J27" s="2" t="str">
        <f t="shared" si="2"/>
        <v/>
      </c>
      <c r="K27" s="5" t="s">
        <v>4</v>
      </c>
      <c r="L27" s="14" t="str">
        <f t="shared" si="3"/>
        <v/>
      </c>
      <c r="M27" s="5" t="s">
        <v>4</v>
      </c>
    </row>
    <row r="28" spans="1:15" ht="30" customHeight="1" x14ac:dyDescent="0.25">
      <c r="A28" s="4">
        <v>10</v>
      </c>
      <c r="B28" s="27"/>
      <c r="C28" s="34"/>
      <c r="D28" s="2" t="str">
        <f t="shared" si="0"/>
        <v/>
      </c>
      <c r="E28" s="5" t="s">
        <v>26</v>
      </c>
      <c r="F28" s="36"/>
      <c r="G28" s="2" t="str">
        <f t="shared" si="1"/>
        <v/>
      </c>
      <c r="H28" s="11" t="s">
        <v>26</v>
      </c>
      <c r="I28" s="34"/>
      <c r="J28" s="2" t="str">
        <f t="shared" si="2"/>
        <v/>
      </c>
      <c r="K28" s="5" t="s">
        <v>4</v>
      </c>
      <c r="L28" s="14" t="str">
        <f t="shared" si="3"/>
        <v/>
      </c>
      <c r="M28" s="5" t="s">
        <v>4</v>
      </c>
    </row>
    <row r="29" spans="1:15" ht="30" customHeight="1" x14ac:dyDescent="0.25">
      <c r="A29" s="4">
        <v>11</v>
      </c>
      <c r="B29" s="27"/>
      <c r="C29" s="34"/>
      <c r="D29" s="2" t="str">
        <f t="shared" si="0"/>
        <v/>
      </c>
      <c r="E29" s="5" t="s">
        <v>26</v>
      </c>
      <c r="F29" s="36"/>
      <c r="G29" s="2" t="str">
        <f t="shared" si="1"/>
        <v/>
      </c>
      <c r="H29" s="11" t="s">
        <v>26</v>
      </c>
      <c r="I29" s="34"/>
      <c r="J29" s="2" t="str">
        <f t="shared" si="2"/>
        <v/>
      </c>
      <c r="K29" s="5" t="s">
        <v>4</v>
      </c>
      <c r="L29" s="14" t="str">
        <f t="shared" si="3"/>
        <v/>
      </c>
      <c r="M29" s="5" t="s">
        <v>4</v>
      </c>
    </row>
    <row r="30" spans="1:15" ht="30" customHeight="1" thickBot="1" x14ac:dyDescent="0.3">
      <c r="A30" s="3">
        <v>12</v>
      </c>
      <c r="B30" s="28"/>
      <c r="C30" s="35"/>
      <c r="D30" s="6" t="str">
        <f t="shared" si="0"/>
        <v/>
      </c>
      <c r="E30" s="7" t="s">
        <v>26</v>
      </c>
      <c r="F30" s="37"/>
      <c r="G30" s="6" t="str">
        <f t="shared" si="1"/>
        <v/>
      </c>
      <c r="H30" s="12" t="s">
        <v>26</v>
      </c>
      <c r="I30" s="35"/>
      <c r="J30" s="6" t="str">
        <f t="shared" si="2"/>
        <v/>
      </c>
      <c r="K30" s="7" t="s">
        <v>4</v>
      </c>
      <c r="L30" s="15" t="str">
        <f t="shared" si="3"/>
        <v/>
      </c>
      <c r="M30" s="7" t="s">
        <v>4</v>
      </c>
    </row>
    <row r="31" spans="1:15" ht="40.5" customHeight="1" thickBot="1" x14ac:dyDescent="0.35">
      <c r="A31" s="8" t="s">
        <v>0</v>
      </c>
      <c r="B31" s="9"/>
      <c r="C31" s="16"/>
      <c r="D31" s="25">
        <f>SUM(D19:D30)</f>
        <v>0</v>
      </c>
      <c r="E31" s="10" t="s">
        <v>4</v>
      </c>
      <c r="F31" s="16"/>
      <c r="G31" s="25">
        <f>SUM(G19:G30)</f>
        <v>0</v>
      </c>
      <c r="H31" s="10" t="s">
        <v>4</v>
      </c>
      <c r="I31" s="16"/>
      <c r="J31" s="25">
        <f>SUM(J19:J30)</f>
        <v>0</v>
      </c>
      <c r="K31" s="10" t="s">
        <v>4</v>
      </c>
      <c r="L31" s="25">
        <f>SUM(L19:L30)</f>
        <v>0</v>
      </c>
      <c r="M31" s="10" t="s">
        <v>4</v>
      </c>
    </row>
    <row r="34" spans="1:13" ht="16.149999999999999" x14ac:dyDescent="0.25">
      <c r="A34" s="1" t="s">
        <v>11</v>
      </c>
    </row>
    <row r="35" spans="1:13" x14ac:dyDescent="0.25">
      <c r="A35" s="13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</row>
    <row r="36" spans="1:13" x14ac:dyDescent="0.25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5"/>
    </row>
    <row r="37" spans="1:13" x14ac:dyDescent="0.25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5"/>
    </row>
    <row r="38" spans="1:13" x14ac:dyDescent="0.25">
      <c r="A38" s="133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5"/>
    </row>
    <row r="39" spans="1:13" x14ac:dyDescent="0.25">
      <c r="A39" s="133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5"/>
    </row>
    <row r="40" spans="1:13" x14ac:dyDescent="0.2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5"/>
    </row>
    <row r="41" spans="1:13" x14ac:dyDescent="0.25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5"/>
    </row>
    <row r="42" spans="1:13" x14ac:dyDescent="0.25">
      <c r="A42" s="133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5"/>
    </row>
    <row r="43" spans="1:13" x14ac:dyDescent="0.25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5"/>
    </row>
    <row r="44" spans="1:13" x14ac:dyDescent="0.25">
      <c r="A44" s="133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5"/>
    </row>
    <row r="45" spans="1:13" x14ac:dyDescent="0.25">
      <c r="A45" s="133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5"/>
    </row>
    <row r="46" spans="1:13" x14ac:dyDescent="0.25">
      <c r="A46" s="136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70"/>
    </row>
  </sheetData>
  <protectedRanges>
    <protectedRange sqref="I4 E9 J10 B19:B30 A35:M64 F19:F30 I19:I30 C20:C30" name="範囲1" securityDescriptor="O:WDG:WDD:(A;;CC;;;WD)"/>
  </protectedRanges>
  <mergeCells count="21">
    <mergeCell ref="A8:B8"/>
    <mergeCell ref="F16:H16"/>
    <mergeCell ref="E9:F9"/>
    <mergeCell ref="B16:B17"/>
    <mergeCell ref="J1:M1"/>
    <mergeCell ref="A2:M2"/>
    <mergeCell ref="I4:L5"/>
    <mergeCell ref="A7:B7"/>
    <mergeCell ref="J9:L10"/>
    <mergeCell ref="C16:E16"/>
    <mergeCell ref="L16:M17"/>
    <mergeCell ref="A35:M46"/>
    <mergeCell ref="J17:K17"/>
    <mergeCell ref="G9:I9"/>
    <mergeCell ref="A14:M14"/>
    <mergeCell ref="I16:K16"/>
    <mergeCell ref="A13:M13"/>
    <mergeCell ref="D17:E17"/>
    <mergeCell ref="F10:I10"/>
    <mergeCell ref="G17:H17"/>
    <mergeCell ref="A16:A17"/>
  </mergeCells>
  <phoneticPr fontId="2"/>
  <conditionalFormatting sqref="D31 G31 J31 L31">
    <cfRule type="cellIs" dxfId="0" priority="1" stopIfTrue="1" operator="equal">
      <formula>0</formula>
    </cfRule>
  </conditionalFormatting>
  <dataValidations count="1">
    <dataValidation imeMode="on" allowBlank="1" showInputMessage="1" showErrorMessage="1" sqref="B19:B30" xr:uid="{00000000-0002-0000-0100-000000000000}"/>
  </dataValidations>
  <pageMargins left="0.71" right="0.37" top="0.5" bottom="0.48" header="0.28000000000000003" footer="0.28000000000000003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F11"/>
  <sheetViews>
    <sheetView workbookViewId="0">
      <selection activeCell="B3" sqref="B3"/>
    </sheetView>
  </sheetViews>
  <sheetFormatPr defaultRowHeight="12.75" x14ac:dyDescent="0.25"/>
  <cols>
    <col min="2" max="2" width="15.3984375" bestFit="1" customWidth="1"/>
    <col min="3" max="3" width="3.3984375" customWidth="1"/>
    <col min="4" max="4" width="14.46484375" customWidth="1"/>
    <col min="5" max="5" width="16.46484375" customWidth="1"/>
  </cols>
  <sheetData>
    <row r="2" spans="2:6" ht="18.75" x14ac:dyDescent="0.25">
      <c r="B2" s="161" t="s">
        <v>47</v>
      </c>
      <c r="C2" s="161"/>
      <c r="D2" s="161"/>
      <c r="E2" s="161"/>
    </row>
    <row r="3" spans="2:6" ht="18.75" x14ac:dyDescent="0.25">
      <c r="B3" s="43"/>
      <c r="C3" s="43"/>
      <c r="D3" s="43"/>
      <c r="E3" s="43"/>
    </row>
    <row r="4" spans="2:6" ht="36.950000000000003" customHeight="1" x14ac:dyDescent="0.25">
      <c r="B4" s="43" t="s">
        <v>35</v>
      </c>
      <c r="C4" s="43"/>
      <c r="D4" s="43" t="s">
        <v>45</v>
      </c>
      <c r="E4" s="44"/>
    </row>
    <row r="5" spans="2:6" ht="36.950000000000003" customHeight="1" x14ac:dyDescent="0.25">
      <c r="B5" s="43" t="s">
        <v>36</v>
      </c>
      <c r="C5" s="43"/>
      <c r="D5" s="43" t="s">
        <v>37</v>
      </c>
      <c r="E5" s="44">
        <v>315942</v>
      </c>
    </row>
    <row r="6" spans="2:6" ht="36.950000000000003" customHeight="1" x14ac:dyDescent="0.25">
      <c r="B6" s="43" t="s">
        <v>38</v>
      </c>
      <c r="C6" s="43"/>
      <c r="D6" s="162" t="s">
        <v>46</v>
      </c>
      <c r="E6" s="162"/>
      <c r="F6" s="162"/>
    </row>
    <row r="7" spans="2:6" ht="18.75" x14ac:dyDescent="0.25">
      <c r="B7" s="43"/>
      <c r="C7" s="43"/>
      <c r="D7" s="43"/>
      <c r="E7" s="43"/>
    </row>
    <row r="8" spans="2:6" ht="18.75" x14ac:dyDescent="0.25">
      <c r="B8" s="43"/>
      <c r="C8" s="43"/>
      <c r="D8" s="43"/>
      <c r="E8" s="43"/>
    </row>
    <row r="11" spans="2:6" x14ac:dyDescent="0.25">
      <c r="D11" s="41"/>
    </row>
  </sheetData>
  <mergeCells count="2">
    <mergeCell ref="B2:E2"/>
    <mergeCell ref="D6:F6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成績一覧表</vt:lpstr>
      <vt:lpstr>納入金一覧</vt:lpstr>
      <vt:lpstr>振込先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suetsugu</dc:creator>
  <cp:lastModifiedBy>furukawa</cp:lastModifiedBy>
  <cp:lastPrinted>2015-11-20T00:43:30Z</cp:lastPrinted>
  <dcterms:created xsi:type="dcterms:W3CDTF">2010-05-12T07:30:41Z</dcterms:created>
  <dcterms:modified xsi:type="dcterms:W3CDTF">2021-11-05T01:11:25Z</dcterms:modified>
</cp:coreProperties>
</file>