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G:\000バド少年団連盟\0001参加申込書\"/>
    </mc:Choice>
  </mc:AlternateContent>
  <xr:revisionPtr revIDLastSave="0" documentId="13_ncr:1_{99C3033A-8570-435A-952C-177FD7DD56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子'!$B$1:$L$44</definedName>
    <definedName name="_xlnm.Print_Area" localSheetId="2">総括表!$B$1:$F$23</definedName>
    <definedName name="_xlnm.Print_Area" localSheetId="0">'男　子'!$B$1:$K$44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子'!$AA$6:$AA$10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3" l="1"/>
  <c r="T2" i="3" s="1"/>
  <c r="E18" i="3"/>
  <c r="S2" i="3" s="1"/>
  <c r="E17" i="3"/>
  <c r="R2" i="3" s="1"/>
  <c r="E16" i="3"/>
  <c r="Q2" i="3" s="1"/>
  <c r="E15" i="3"/>
  <c r="P2" i="3" s="1"/>
  <c r="C19" i="3"/>
  <c r="O2" i="3" s="1"/>
  <c r="C18" i="3"/>
  <c r="N2" i="3" s="1"/>
  <c r="C17" i="3"/>
  <c r="M2" i="3" s="1"/>
  <c r="C16" i="3"/>
  <c r="L2" i="3" s="1"/>
  <c r="C15" i="3"/>
  <c r="K2" i="3" s="1"/>
  <c r="C20" i="3" l="1"/>
  <c r="C21" i="3" s="1"/>
  <c r="C12" i="3" s="1"/>
  <c r="D6" i="2"/>
  <c r="C5" i="3"/>
  <c r="J2" i="3" s="1"/>
  <c r="K77" i="2" l="1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K79" i="2" l="1"/>
  <c r="N9" i="2" s="1"/>
  <c r="H77" i="4"/>
  <c r="I79" i="2"/>
  <c r="J77" i="4"/>
  <c r="N9" i="4" s="1"/>
  <c r="C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1BCA4FE3-57E6-46AF-998D-C1F9989140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32189289-FA68-43DF-BA61-E235204E8F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sharedStrings.xml><?xml version="1.0" encoding="utf-8"?>
<sst xmlns="http://schemas.openxmlformats.org/spreadsheetml/2006/main" count="201" uniqueCount="120">
  <si>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</si>
  <si>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</si>
  <si>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</si>
  <si>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</si>
  <si>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</si>
  <si>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</si>
  <si>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</si>
  <si>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</si>
  <si>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</si>
  <si>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</si>
  <si>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</si>
  <si>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</si>
  <si>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</si>
  <si>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</si>
  <si>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黄色の欄は原則全てを記入すること</t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</si>
  <si>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</si>
  <si>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</si>
  <si>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</si>
  <si>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</si>
  <si>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一年Ｓ</t>
    <rPh sb="0" eb="1">
      <t>ヒト</t>
    </rPh>
    <rPh sb="1" eb="2">
      <t>ネン</t>
    </rPh>
    <phoneticPr fontId="4"/>
  </si>
  <si>
    <t>フリガナ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</si>
  <si>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</si>
  <si>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</si>
  <si>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</si>
  <si>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</si>
  <si>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</si>
  <si>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</si>
  <si>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</si>
  <si>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</si>
  <si>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</si>
  <si>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</si>
  <si>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</si>
  <si>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</si>
  <si>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</si>
  <si>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</si>
  <si>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</si>
  <si>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</si>
  <si>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</si>
  <si>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</si>
  <si>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</si>
  <si>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</si>
  <si>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</si>
  <si>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</si>
  <si>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鹿児島県小学生バドミントンシングルス大会　参加申込書</t>
    <rPh sb="21" eb="23">
      <t>サンカ</t>
    </rPh>
    <rPh sb="23" eb="25">
      <t>モウシコミ</t>
    </rPh>
    <rPh sb="25" eb="26">
      <t>ショ</t>
    </rPh>
    <phoneticPr fontId="4"/>
  </si>
  <si>
    <t>六年Ｓ</t>
    <rPh sb="0" eb="2">
      <t>ロクネン</t>
    </rPh>
    <phoneticPr fontId="4"/>
  </si>
  <si>
    <t>五年Ｓ</t>
    <rPh sb="0" eb="2">
      <t>５ネン</t>
    </rPh>
    <phoneticPr fontId="4"/>
  </si>
  <si>
    <t>四年Ｓ</t>
    <rPh sb="0" eb="2">
      <t>４ネン</t>
    </rPh>
    <phoneticPr fontId="4"/>
  </si>
  <si>
    <t>三年Ｓ</t>
    <rPh sb="0" eb="2">
      <t>３ネン</t>
    </rPh>
    <phoneticPr fontId="4"/>
  </si>
  <si>
    <t>二年以下Ｓ</t>
    <rPh sb="0" eb="4">
      <t>２ネンイカ</t>
    </rPh>
    <phoneticPr fontId="4"/>
  </si>
  <si>
    <t>６年生シングルス</t>
    <rPh sb="1" eb="3">
      <t>ネンセイ</t>
    </rPh>
    <phoneticPr fontId="3"/>
  </si>
  <si>
    <t>４年生シングルス</t>
    <rPh sb="1" eb="3">
      <t>ネンセイ</t>
    </rPh>
    <phoneticPr fontId="3"/>
  </si>
  <si>
    <t>３年生シングルス</t>
  </si>
  <si>
    <t>２年生以下シングルス</t>
    <rPh sb="1" eb="3">
      <t>ネンセイ</t>
    </rPh>
    <rPh sb="3" eb="5">
      <t>イカ</t>
    </rPh>
    <phoneticPr fontId="3"/>
  </si>
  <si>
    <t>５年生シングルス</t>
    <phoneticPr fontId="3"/>
  </si>
  <si>
    <t>ｔ</t>
    <phoneticPr fontId="4"/>
  </si>
  <si>
    <t>二年Ｓ</t>
    <rPh sb="0" eb="1">
      <t>ニ</t>
    </rPh>
    <rPh sb="1" eb="2">
      <t>ネン</t>
    </rPh>
    <phoneticPr fontId="4"/>
  </si>
  <si>
    <t>姓</t>
    <rPh sb="0" eb="1">
      <t>セイ</t>
    </rPh>
    <phoneticPr fontId="4"/>
  </si>
  <si>
    <t>セイ</t>
    <phoneticPr fontId="4"/>
  </si>
  <si>
    <t>メイ</t>
    <phoneticPr fontId="4"/>
  </si>
  <si>
    <t>5666665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566666666666666666666666666666666＋666666666666666666666666666666666666＋＋＋＋＋＋＋＋＋＋＋＋＋＋＋＋＋＋＋＋＋＋＋＋＋＋＋＋＋＋＋＋＋＋＋＋＋＋++++++++++++++++++++++++++++++++6+++++++++++++</t>
    <phoneticPr fontId="4"/>
  </si>
  <si>
    <t>.............</t>
    <phoneticPr fontId="4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</si>
  <si>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3"/>
  </si>
  <si>
    <t>二年Ｓ</t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</si>
  <si>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4"/>
  </si>
  <si>
    <t>シングルス</t>
    <phoneticPr fontId="4"/>
  </si>
  <si>
    <t>６BS</t>
    <phoneticPr fontId="3"/>
  </si>
  <si>
    <t>５BS</t>
    <phoneticPr fontId="3"/>
  </si>
  <si>
    <t>４BS</t>
  </si>
  <si>
    <t>３BS</t>
  </si>
  <si>
    <t>２BS</t>
  </si>
  <si>
    <t>６GS</t>
    <phoneticPr fontId="3"/>
  </si>
  <si>
    <t>５GS</t>
    <phoneticPr fontId="3"/>
  </si>
  <si>
    <t>４GS</t>
  </si>
  <si>
    <t>３GS</t>
  </si>
  <si>
    <t>２GS</t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</si>
  <si>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4"/>
  </si>
  <si>
    <t>青色の欄は、選択項目から選択。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</si>
  <si>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例1</t>
  </si>
  <si>
    <t>鹿児島</t>
  </si>
  <si>
    <t>六年Ｓ</t>
  </si>
  <si>
    <t>例2</t>
  </si>
  <si>
    <t>五年Ｓ</t>
  </si>
  <si>
    <t>例3</t>
  </si>
  <si>
    <t>川辺</t>
  </si>
  <si>
    <t>四年Ｓ</t>
  </si>
  <si>
    <t>例4</t>
  </si>
  <si>
    <t>山田</t>
  </si>
  <si>
    <t>例5</t>
  </si>
  <si>
    <t>例6</t>
  </si>
  <si>
    <t>吉野</t>
  </si>
  <si>
    <t>二年以下Ｓ</t>
  </si>
  <si>
    <t>賢斗</t>
    <rPh sb="0" eb="1">
      <t>ケン</t>
    </rPh>
    <rPh sb="1" eb="2">
      <t>ト</t>
    </rPh>
    <phoneticPr fontId="4"/>
  </si>
  <si>
    <t>ｶｺﾞｼﾏ</t>
    <phoneticPr fontId="4"/>
  </si>
  <si>
    <t>ｹﾝﾄ</t>
    <phoneticPr fontId="4"/>
  </si>
  <si>
    <t>挙太</t>
    <rPh sb="0" eb="1">
      <t>キョ</t>
    </rPh>
    <rPh sb="1" eb="2">
      <t>タ</t>
    </rPh>
    <phoneticPr fontId="4"/>
  </si>
  <si>
    <t>ｹﾝﾀ</t>
    <phoneticPr fontId="4"/>
  </si>
  <si>
    <t>卓朗</t>
    <rPh sb="0" eb="2">
      <t>タクロウ</t>
    </rPh>
    <phoneticPr fontId="4"/>
  </si>
  <si>
    <t>ｶﾜﾅﾍﾞ</t>
    <phoneticPr fontId="4"/>
  </si>
  <si>
    <t>ﾀｸﾛｳ</t>
    <phoneticPr fontId="4"/>
  </si>
  <si>
    <t>勇大</t>
    <rPh sb="0" eb="2">
      <t>ユウダイ</t>
    </rPh>
    <phoneticPr fontId="4"/>
  </si>
  <si>
    <t>ﾔﾏﾀﾞ</t>
    <phoneticPr fontId="4"/>
  </si>
  <si>
    <t>ﾕｳﾀ</t>
    <phoneticPr fontId="4"/>
  </si>
  <si>
    <t>祐樹</t>
    <rPh sb="0" eb="2">
      <t>ユウキ</t>
    </rPh>
    <phoneticPr fontId="4"/>
  </si>
  <si>
    <t>ﾕｳｷ</t>
    <phoneticPr fontId="4"/>
  </si>
  <si>
    <t>幹太</t>
    <rPh sb="0" eb="2">
      <t>カンタ</t>
    </rPh>
    <phoneticPr fontId="4"/>
  </si>
  <si>
    <t>ﾖｼﾉ</t>
    <phoneticPr fontId="4"/>
  </si>
  <si>
    <t>ｶﾝﾀ</t>
    <phoneticPr fontId="4"/>
  </si>
  <si>
    <t>茜</t>
    <rPh sb="0" eb="1">
      <t>アカネ</t>
    </rPh>
    <phoneticPr fontId="3"/>
  </si>
  <si>
    <t>ｱｶﾈ</t>
    <phoneticPr fontId="3"/>
  </si>
  <si>
    <t>希望</t>
    <rPh sb="0" eb="2">
      <t>キボウ</t>
    </rPh>
    <phoneticPr fontId="3"/>
  </si>
  <si>
    <t>ﾉｿﾞﾐ</t>
    <phoneticPr fontId="3"/>
  </si>
  <si>
    <t>沙也加</t>
    <rPh sb="0" eb="3">
      <t>サヤカ</t>
    </rPh>
    <phoneticPr fontId="3"/>
  </si>
  <si>
    <t>ｻﾔｶ</t>
    <phoneticPr fontId="3"/>
  </si>
  <si>
    <t>美佐紀</t>
    <rPh sb="0" eb="3">
      <t>ミサキ</t>
    </rPh>
    <phoneticPr fontId="3"/>
  </si>
  <si>
    <t>ﾐｻｷ</t>
    <phoneticPr fontId="3"/>
  </si>
  <si>
    <t>由紀</t>
    <rPh sb="0" eb="2">
      <t>ユキ</t>
    </rPh>
    <phoneticPr fontId="3"/>
  </si>
  <si>
    <t>ﾕｷ</t>
    <phoneticPr fontId="3"/>
  </si>
  <si>
    <t>彩花</t>
    <rPh sb="0" eb="2">
      <t>アヤカ</t>
    </rPh>
    <phoneticPr fontId="3"/>
  </si>
  <si>
    <t>ｱﾔｶ</t>
    <phoneticPr fontId="3"/>
  </si>
  <si>
    <t>※　最新の申込書をダウンロードして作成してください.
※　上記の参加申込書のデータを
　　sumiyoshi68@road.ocn.jp 及び makimoto2003@yahoo.co.jp  に送信してください。
※　大会全般についての問い合わせ先は　090-1342-3095　濱田です。
※　申込書の入力方法とに関する問い合わせ先は　090-4342-8251　牧元です。</t>
    <rPh sb="2" eb="4">
      <t>サイシン</t>
    </rPh>
    <rPh sb="5" eb="8">
      <t>モウシコミショ</t>
    </rPh>
    <rPh sb="17" eb="19">
      <t>サクセイ</t>
    </rPh>
    <rPh sb="111" eb="115">
      <t>タイカイゼンパン</t>
    </rPh>
    <rPh sb="120" eb="121">
      <t>ト</t>
    </rPh>
    <rPh sb="122" eb="123">
      <t>ア</t>
    </rPh>
    <rPh sb="125" eb="126">
      <t>サキ</t>
    </rPh>
    <rPh sb="142" eb="144">
      <t>ハマダ</t>
    </rPh>
    <rPh sb="150" eb="153">
      <t>モウシコミショ</t>
    </rPh>
    <rPh sb="154" eb="156">
      <t>ニュウリョク</t>
    </rPh>
    <rPh sb="156" eb="158">
      <t>ホウホウ</t>
    </rPh>
    <rPh sb="160" eb="161">
      <t>カン</t>
    </rPh>
    <rPh sb="163" eb="164">
      <t>ト</t>
    </rPh>
    <rPh sb="165" eb="166">
      <t>ア</t>
    </rPh>
    <rPh sb="168" eb="169">
      <t>サキ</t>
    </rPh>
    <rPh sb="185" eb="187">
      <t>マキモト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</si>
</sst>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readingOrder="1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178" fontId="29" fillId="2" borderId="5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4" fillId="0" borderId="10" xfId="0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0" fillId="4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16" fillId="0" borderId="0" xfId="0" applyFont="1" applyFill="1">
      <alignment vertical="center"/>
    </xf>
    <xf numFmtId="38" fontId="16" fillId="0" borderId="0" xfId="0" applyNumberFormat="1" applyFont="1" applyFill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0" fillId="4" borderId="0" xfId="0" applyFont="1" applyFill="1" applyBorder="1" applyAlignment="1" applyProtection="1">
      <alignment vertical="center" shrinkToFit="1"/>
      <protection hidden="1"/>
    </xf>
    <xf numFmtId="0" fontId="16" fillId="4" borderId="0" xfId="0" applyFont="1" applyFill="1" applyProtection="1">
      <alignment vertical="center"/>
      <protection hidden="1"/>
    </xf>
    <xf numFmtId="38" fontId="16" fillId="4" borderId="0" xfId="0" applyNumberFormat="1" applyFont="1" applyFill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24" fillId="3" borderId="15" xfId="0" applyFont="1" applyFill="1" applyBorder="1" applyAlignment="1" applyProtection="1">
      <alignment horizontal="left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4" fillId="3" borderId="17" xfId="0" applyFont="1" applyFill="1" applyBorder="1" applyAlignment="1" applyProtection="1">
      <alignment horizontal="left" vertical="center"/>
      <protection hidden="1"/>
    </xf>
    <xf numFmtId="0" fontId="26" fillId="3" borderId="18" xfId="0" applyFont="1" applyFill="1" applyBorder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3" fillId="0" borderId="8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35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35" fillId="4" borderId="0" xfId="0" applyFont="1" applyFill="1">
      <alignment vertical="center"/>
    </xf>
    <xf numFmtId="38" fontId="35" fillId="0" borderId="0" xfId="0" applyNumberFormat="1" applyFont="1" applyFill="1" applyProtection="1">
      <alignment vertical="center"/>
      <protection hidden="1"/>
    </xf>
    <xf numFmtId="0" fontId="35" fillId="0" borderId="0" xfId="0" applyFont="1" applyFill="1" applyProtection="1">
      <alignment vertical="center"/>
      <protection hidden="1"/>
    </xf>
    <xf numFmtId="0" fontId="35" fillId="4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Continuous" vertical="center" wrapText="1"/>
    </xf>
    <xf numFmtId="0" fontId="13" fillId="0" borderId="3" xfId="0" applyFont="1" applyFill="1" applyBorder="1" applyAlignment="1" applyProtection="1">
      <alignment horizontal="centerContinuous" vertical="center" wrapText="1"/>
    </xf>
    <xf numFmtId="0" fontId="13" fillId="0" borderId="1" xfId="0" applyFont="1" applyFill="1" applyBorder="1" applyAlignment="1" applyProtection="1">
      <alignment horizontal="centerContinuous" vertical="center"/>
    </xf>
    <xf numFmtId="0" fontId="13" fillId="0" borderId="3" xfId="0" applyFont="1" applyFill="1" applyBorder="1" applyAlignment="1" applyProtection="1">
      <alignment horizontal="centerContinuous" vertical="center"/>
    </xf>
    <xf numFmtId="0" fontId="24" fillId="0" borderId="2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Continuous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Alignment="1">
      <alignment vertical="center" readingOrder="1"/>
    </xf>
    <xf numFmtId="0" fontId="35" fillId="0" borderId="0" xfId="0" applyFont="1" applyFill="1" applyBorder="1">
      <alignment vertical="center"/>
    </xf>
    <xf numFmtId="0" fontId="35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>
      <alignment vertical="center"/>
    </xf>
    <xf numFmtId="0" fontId="0" fillId="2" borderId="0" xfId="0" applyFill="1">
      <alignment vertical="center"/>
    </xf>
    <xf numFmtId="38" fontId="35" fillId="4" borderId="0" xfId="0" applyNumberFormat="1" applyFont="1" applyFill="1" applyProtection="1">
      <alignment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4" borderId="5" xfId="0" applyFont="1" applyFill="1" applyBorder="1" applyAlignment="1" applyProtection="1">
      <alignment vertical="center" shrinkToFit="1"/>
    </xf>
    <xf numFmtId="0" fontId="39" fillId="0" borderId="1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0" fontId="22" fillId="6" borderId="1" xfId="0" applyFont="1" applyFill="1" applyBorder="1" applyAlignment="1" applyProtection="1">
      <alignment horizontal="center" vertical="center"/>
    </xf>
    <xf numFmtId="0" fontId="22" fillId="6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8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/>
    </xf>
    <xf numFmtId="0" fontId="22" fillId="8" borderId="2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176" fontId="2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1" xfId="1" applyNumberFormat="1" applyFont="1" applyFill="1" applyBorder="1" applyAlignment="1" applyProtection="1">
      <alignment horizontal="center" vertical="center"/>
      <protection hidden="1"/>
    </xf>
    <xf numFmtId="176" fontId="28" fillId="3" borderId="2" xfId="1" applyNumberFormat="1" applyFont="1" applyFill="1" applyBorder="1" applyAlignment="1" applyProtection="1">
      <alignment horizontal="center" vertical="center"/>
      <protection hidden="1"/>
    </xf>
    <xf numFmtId="176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2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49" fontId="3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4" fillId="7" borderId="1" xfId="0" applyFont="1" applyFill="1" applyBorder="1" applyAlignment="1" applyProtection="1">
      <alignment horizontal="center" vertical="center"/>
      <protection hidden="1"/>
    </xf>
    <xf numFmtId="0" fontId="24" fillId="7" borderId="3" xfId="0" applyFont="1" applyFill="1" applyBorder="1" applyAlignment="1" applyProtection="1">
      <alignment horizontal="center" vertical="center"/>
      <protection hidden="1"/>
    </xf>
    <xf numFmtId="176" fontId="26" fillId="3" borderId="1" xfId="0" applyNumberFormat="1" applyFont="1" applyFill="1" applyBorder="1" applyAlignment="1" applyProtection="1">
      <alignment horizontal="center" vertical="center"/>
      <protection hidden="1"/>
    </xf>
    <xf numFmtId="176" fontId="26" fillId="3" borderId="2" xfId="0" applyNumberFormat="1" applyFont="1" applyFill="1" applyBorder="1" applyAlignment="1" applyProtection="1">
      <alignment horizontal="center" vertical="center"/>
      <protection hidden="1"/>
    </xf>
    <xf numFmtId="176" fontId="26" fillId="3" borderId="3" xfId="0" applyNumberFormat="1" applyFont="1" applyFill="1" applyBorder="1" applyAlignment="1" applyProtection="1">
      <alignment horizontal="center" vertical="center"/>
      <protection hidden="1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6" borderId="5" xfId="0" applyFont="1" applyFill="1" applyBorder="1" applyAlignment="1" applyProtection="1">
      <alignment horizontal="center" vertical="center"/>
      <protection hidden="1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113393</xdr:colOff>
      <xdr:row>5</xdr:row>
      <xdr:rowOff>75595</xdr:rowOff>
    </xdr:from>
    <xdr:to>
      <xdr:col>13</xdr:col>
      <xdr:colOff>498929</xdr:colOff>
      <xdr:row>5</xdr:row>
      <xdr:rowOff>249464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AF4A36F1-941F-4208-AAF6-AC8243D65FE6}"/>
            </a:ext>
          </a:extLst>
        </xdr:cNvPr>
        <xdr:cNvSpPr/>
      </xdr:nvSpPr>
      <xdr:spPr>
        <a:xfrm>
          <a:off x="6297083" y="1111250"/>
          <a:ext cx="385536" cy="17386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114300</xdr:rowOff>
    </xdr:from>
    <xdr:to>
      <xdr:col>7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9</xdr:row>
      <xdr:rowOff>104775</xdr:rowOff>
    </xdr:from>
    <xdr:to>
      <xdr:col>7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Z597"/>
  <sheetViews>
    <sheetView showGridLines="0" tabSelected="1" zoomScale="99" zoomScaleNormal="99" workbookViewId="0">
      <selection activeCell="D6" sqref="D6:L6"/>
    </sheetView>
  </sheetViews>
  <sheetFormatPr defaultRowHeight="23.25" customHeight="1"/>
  <cols>
    <col min="1" max="1" width="3.26953125" style="1" customWidth="1"/>
    <col min="2" max="2" width="4" style="1" customWidth="1"/>
    <col min="3" max="4" width="9.36328125" style="1" customWidth="1"/>
    <col min="5" max="6" width="10.54296875" style="1" customWidth="1"/>
    <col min="7" max="7" width="9.08984375" style="1" customWidth="1"/>
    <col min="8" max="8" width="7.453125" style="1" hidden="1" customWidth="1"/>
    <col min="9" max="9" width="9.08984375" style="1" hidden="1" customWidth="1"/>
    <col min="10" max="10" width="8.36328125" style="1" customWidth="1"/>
    <col min="11" max="11" width="10.6328125" style="1" customWidth="1"/>
    <col min="12" max="12" width="10.7265625" customWidth="1"/>
    <col min="13" max="13" width="3.54296875" style="48" customWidth="1"/>
    <col min="14" max="14" width="11.26953125" customWidth="1"/>
    <col min="15" max="15" width="6.26953125" customWidth="1"/>
    <col min="20" max="21" width="9" style="1"/>
    <col min="22" max="26" width="9" style="78"/>
    <col min="27" max="27" width="11.6328125" style="77" customWidth="1"/>
    <col min="28" max="31" width="9" style="78"/>
    <col min="32" max="36" width="9" style="77"/>
    <col min="37" max="40" width="9" style="78"/>
    <col min="41" max="51" width="8.7265625" style="79"/>
  </cols>
  <sheetData>
    <row r="1" spans="2:51" ht="22.5" customHeight="1">
      <c r="B1" s="119" t="s">
        <v>43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N1" s="8"/>
      <c r="O1" s="8"/>
      <c r="P1" s="8"/>
      <c r="Q1" s="8"/>
      <c r="R1" s="8"/>
      <c r="S1" s="8"/>
    </row>
    <row r="2" spans="2:51" ht="15" customHeight="1">
      <c r="K2" s="26"/>
      <c r="L2" s="1"/>
      <c r="N2" s="8"/>
      <c r="O2" s="1"/>
      <c r="P2" s="8"/>
      <c r="Q2" s="8"/>
      <c r="R2" s="8"/>
      <c r="S2" s="8"/>
    </row>
    <row r="3" spans="2:51" ht="22.5" customHeight="1">
      <c r="F3" s="121" t="s">
        <v>41</v>
      </c>
      <c r="G3" s="122"/>
      <c r="H3"/>
      <c r="I3"/>
      <c r="L3" s="8"/>
      <c r="N3" s="8"/>
      <c r="O3" s="8"/>
      <c r="P3" s="8"/>
      <c r="Q3" s="8"/>
      <c r="R3" s="8"/>
      <c r="S3" s="8"/>
    </row>
    <row r="4" spans="2:51" ht="11.2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"/>
      <c r="N4" s="8"/>
      <c r="O4" s="1"/>
      <c r="P4" s="8"/>
      <c r="Q4" s="8"/>
      <c r="R4" s="8"/>
      <c r="S4" s="8"/>
      <c r="Z4" s="81"/>
      <c r="AA4" s="80" t="s">
        <v>16</v>
      </c>
      <c r="AB4" s="81"/>
      <c r="AC4" s="81"/>
      <c r="AD4" s="81"/>
      <c r="AE4" s="81"/>
      <c r="AF4" s="80" t="s">
        <v>44</v>
      </c>
      <c r="AG4" s="80" t="s">
        <v>45</v>
      </c>
      <c r="AH4" s="80" t="s">
        <v>46</v>
      </c>
      <c r="AI4" s="80" t="s">
        <v>47</v>
      </c>
      <c r="AJ4" s="80" t="s">
        <v>62</v>
      </c>
      <c r="AK4" s="81"/>
    </row>
    <row r="5" spans="2:51" ht="11.25" customHeight="1">
      <c r="J5"/>
      <c r="K5"/>
      <c r="L5" s="1"/>
      <c r="N5" s="1"/>
      <c r="O5" s="1"/>
      <c r="P5" s="1"/>
      <c r="Q5" s="8"/>
      <c r="R5" s="8"/>
      <c r="S5" s="8"/>
      <c r="Z5" s="81"/>
      <c r="AA5" s="80"/>
      <c r="AB5" s="81"/>
      <c r="AC5" s="81"/>
      <c r="AD5" s="81"/>
      <c r="AE5" s="81"/>
      <c r="AF5" s="80"/>
      <c r="AG5" s="80"/>
      <c r="AH5" s="80"/>
      <c r="AI5" s="80"/>
      <c r="AJ5" s="80"/>
      <c r="AK5" s="47"/>
    </row>
    <row r="6" spans="2:51" ht="22.5" customHeight="1">
      <c r="B6" s="123" t="s">
        <v>0</v>
      </c>
      <c r="C6" s="124"/>
      <c r="D6" s="136"/>
      <c r="E6" s="137"/>
      <c r="F6" s="137"/>
      <c r="G6" s="137"/>
      <c r="H6" s="137"/>
      <c r="I6" s="137"/>
      <c r="J6" s="137"/>
      <c r="K6" s="137"/>
      <c r="L6" s="138"/>
      <c r="N6" s="8"/>
      <c r="O6" s="21" t="s">
        <v>75</v>
      </c>
      <c r="P6" s="8"/>
      <c r="Q6" s="8"/>
      <c r="R6" s="8"/>
      <c r="S6" s="8"/>
      <c r="Z6" s="81"/>
      <c r="AA6" s="80" t="s">
        <v>44</v>
      </c>
      <c r="AB6" s="81"/>
      <c r="AC6" s="81"/>
      <c r="AD6" s="81"/>
      <c r="AE6" s="81"/>
      <c r="AF6" s="80">
        <v>601</v>
      </c>
      <c r="AG6" s="80">
        <v>501</v>
      </c>
      <c r="AH6" s="80">
        <v>401</v>
      </c>
      <c r="AI6" s="80">
        <v>301</v>
      </c>
      <c r="AJ6" s="80">
        <v>201</v>
      </c>
      <c r="AK6" s="81"/>
    </row>
    <row r="7" spans="2:51" ht="22.5" customHeight="1">
      <c r="B7" s="126" t="s">
        <v>2</v>
      </c>
      <c r="C7" s="128" t="s">
        <v>3</v>
      </c>
      <c r="D7" s="129"/>
      <c r="E7" s="87" t="s">
        <v>20</v>
      </c>
      <c r="F7" s="88"/>
      <c r="G7" s="130" t="s">
        <v>6</v>
      </c>
      <c r="H7" s="132"/>
      <c r="I7" s="133"/>
      <c r="J7" s="87" t="s">
        <v>64</v>
      </c>
      <c r="K7" s="88"/>
      <c r="L7" s="134" t="s">
        <v>8</v>
      </c>
      <c r="M7" s="1"/>
      <c r="N7" s="48"/>
      <c r="O7" s="8"/>
      <c r="P7" s="1"/>
      <c r="Q7" s="8"/>
      <c r="R7" s="8"/>
      <c r="S7" s="8"/>
      <c r="T7" s="8"/>
      <c r="AA7" s="80" t="s">
        <v>45</v>
      </c>
      <c r="AB7" s="81"/>
      <c r="AC7" s="81"/>
      <c r="AD7" s="81"/>
      <c r="AE7" s="81"/>
      <c r="AF7" s="80">
        <v>602</v>
      </c>
      <c r="AG7" s="80">
        <v>502</v>
      </c>
      <c r="AH7" s="80">
        <v>402</v>
      </c>
      <c r="AI7" s="80">
        <v>302</v>
      </c>
      <c r="AJ7" s="80">
        <v>202</v>
      </c>
      <c r="AK7" s="81"/>
      <c r="AY7"/>
    </row>
    <row r="8" spans="2:51" ht="22.5" customHeight="1">
      <c r="B8" s="127"/>
      <c r="C8" s="23" t="s">
        <v>56</v>
      </c>
      <c r="D8" s="23" t="s">
        <v>5</v>
      </c>
      <c r="E8" s="67" t="s">
        <v>57</v>
      </c>
      <c r="F8" s="75" t="s">
        <v>58</v>
      </c>
      <c r="G8" s="131"/>
      <c r="H8" s="45"/>
      <c r="I8" s="46"/>
      <c r="J8" s="13" t="s">
        <v>7</v>
      </c>
      <c r="K8" s="14" t="s">
        <v>21</v>
      </c>
      <c r="L8" s="135"/>
      <c r="M8" s="1"/>
      <c r="N8" s="48"/>
      <c r="O8" s="21" t="s">
        <v>24</v>
      </c>
      <c r="P8" s="1"/>
      <c r="Q8" s="8"/>
      <c r="R8" s="8"/>
      <c r="S8" s="8"/>
      <c r="T8" s="8"/>
      <c r="AA8" s="80" t="s">
        <v>46</v>
      </c>
      <c r="AB8" s="81"/>
      <c r="AC8" s="81"/>
      <c r="AD8" s="81"/>
      <c r="AE8" s="81"/>
      <c r="AF8" s="80">
        <v>603</v>
      </c>
      <c r="AG8" s="80">
        <v>503</v>
      </c>
      <c r="AH8" s="80">
        <v>403</v>
      </c>
      <c r="AI8" s="80">
        <v>303</v>
      </c>
      <c r="AJ8" s="80">
        <v>203</v>
      </c>
      <c r="AK8" s="81"/>
      <c r="AY8"/>
    </row>
    <row r="9" spans="2:51" ht="21" customHeight="1">
      <c r="B9" s="105" t="s">
        <v>77</v>
      </c>
      <c r="C9" s="106" t="s">
        <v>78</v>
      </c>
      <c r="D9" s="106" t="s">
        <v>91</v>
      </c>
      <c r="E9" s="107" t="s">
        <v>92</v>
      </c>
      <c r="F9" s="107" t="s">
        <v>93</v>
      </c>
      <c r="G9" s="105">
        <v>6</v>
      </c>
      <c r="H9" s="108"/>
      <c r="I9" s="109"/>
      <c r="J9" s="110" t="s">
        <v>79</v>
      </c>
      <c r="K9" s="109">
        <v>601</v>
      </c>
      <c r="L9" s="7"/>
      <c r="M9" s="1"/>
      <c r="N9" s="120" t="str">
        <f>IF($J$77=0,"","入力の不備"&amp;CHAR(10)&amp;"ランク番号の重複")</f>
        <v/>
      </c>
      <c r="O9" s="8"/>
      <c r="P9" s="1"/>
      <c r="Q9" s="1"/>
      <c r="R9" s="1"/>
      <c r="S9" s="1"/>
      <c r="AA9" s="80" t="s">
        <v>47</v>
      </c>
      <c r="AB9" s="81"/>
      <c r="AC9" s="81"/>
      <c r="AD9" s="81"/>
      <c r="AE9" s="81"/>
      <c r="AF9" s="80">
        <v>604</v>
      </c>
      <c r="AG9" s="80">
        <v>504</v>
      </c>
      <c r="AH9" s="80">
        <v>404</v>
      </c>
      <c r="AI9" s="80">
        <v>304</v>
      </c>
      <c r="AJ9" s="80">
        <v>204</v>
      </c>
      <c r="AK9" s="81"/>
      <c r="AY9"/>
    </row>
    <row r="10" spans="2:51" ht="21" customHeight="1">
      <c r="B10" s="105" t="s">
        <v>80</v>
      </c>
      <c r="C10" s="106" t="s">
        <v>78</v>
      </c>
      <c r="D10" s="106" t="s">
        <v>94</v>
      </c>
      <c r="E10" s="107" t="s">
        <v>92</v>
      </c>
      <c r="F10" s="107" t="s">
        <v>95</v>
      </c>
      <c r="G10" s="105">
        <v>5</v>
      </c>
      <c r="H10" s="108"/>
      <c r="I10" s="109"/>
      <c r="J10" s="110" t="s">
        <v>81</v>
      </c>
      <c r="K10" s="109">
        <v>501</v>
      </c>
      <c r="L10" s="7"/>
      <c r="M10" s="1"/>
      <c r="N10" s="120"/>
      <c r="O10" s="43" t="s">
        <v>25</v>
      </c>
      <c r="P10" s="10" t="s">
        <v>61</v>
      </c>
      <c r="Q10" s="8"/>
      <c r="R10" s="8"/>
      <c r="S10" s="8"/>
      <c r="T10" s="8"/>
      <c r="AA10" s="80" t="s">
        <v>55</v>
      </c>
      <c r="AB10" s="81"/>
      <c r="AC10" s="81"/>
      <c r="AD10" s="81"/>
      <c r="AE10" s="81"/>
      <c r="AF10" s="80">
        <v>605</v>
      </c>
      <c r="AG10" s="80">
        <v>505</v>
      </c>
      <c r="AH10" s="80">
        <v>405</v>
      </c>
      <c r="AI10" s="80">
        <v>305</v>
      </c>
      <c r="AJ10" s="80">
        <v>205</v>
      </c>
      <c r="AK10" s="81"/>
      <c r="AY10"/>
    </row>
    <row r="11" spans="2:51" ht="21" customHeight="1">
      <c r="B11" s="105" t="s">
        <v>82</v>
      </c>
      <c r="C11" s="106" t="s">
        <v>83</v>
      </c>
      <c r="D11" s="106" t="s">
        <v>96</v>
      </c>
      <c r="E11" s="107" t="s">
        <v>97</v>
      </c>
      <c r="F11" s="107" t="s">
        <v>98</v>
      </c>
      <c r="G11" s="105">
        <v>4</v>
      </c>
      <c r="H11" s="108"/>
      <c r="I11" s="109"/>
      <c r="J11" s="110" t="s">
        <v>84</v>
      </c>
      <c r="K11" s="109">
        <v>401</v>
      </c>
      <c r="L11" s="111"/>
      <c r="M11" s="1"/>
      <c r="N11" s="120"/>
      <c r="O11" s="43"/>
      <c r="P11" s="10" t="s">
        <v>63</v>
      </c>
      <c r="Q11" s="8"/>
      <c r="R11" s="8"/>
      <c r="S11" s="8"/>
      <c r="T11" s="8"/>
      <c r="AA11" s="80"/>
      <c r="AB11" s="81"/>
      <c r="AC11" s="81"/>
      <c r="AD11" s="81"/>
      <c r="AE11" s="81"/>
      <c r="AF11" s="80">
        <v>606</v>
      </c>
      <c r="AG11" s="80">
        <v>506</v>
      </c>
      <c r="AH11" s="80">
        <v>406</v>
      </c>
      <c r="AI11" s="80">
        <v>306</v>
      </c>
      <c r="AJ11" s="80">
        <v>206</v>
      </c>
      <c r="AK11" s="81"/>
      <c r="AY11"/>
    </row>
    <row r="12" spans="2:51" ht="21" customHeight="1">
      <c r="B12" s="105" t="s">
        <v>85</v>
      </c>
      <c r="C12" s="106" t="s">
        <v>86</v>
      </c>
      <c r="D12" s="106" t="s">
        <v>99</v>
      </c>
      <c r="E12" s="107" t="s">
        <v>100</v>
      </c>
      <c r="F12" s="107" t="s">
        <v>101</v>
      </c>
      <c r="G12" s="105">
        <v>4</v>
      </c>
      <c r="H12" s="108"/>
      <c r="I12" s="109"/>
      <c r="J12" s="110" t="s">
        <v>84</v>
      </c>
      <c r="K12" s="109">
        <v>402</v>
      </c>
      <c r="L12" s="111"/>
      <c r="M12" s="1"/>
      <c r="N12" s="120"/>
      <c r="O12" s="44" t="s">
        <v>25</v>
      </c>
      <c r="P12" s="9" t="s">
        <v>14</v>
      </c>
      <c r="Q12" s="8"/>
      <c r="R12" s="8"/>
      <c r="S12" s="8"/>
      <c r="T12" s="8"/>
      <c r="AA12" s="80"/>
      <c r="AB12" s="81"/>
      <c r="AC12" s="81"/>
      <c r="AD12" s="81"/>
      <c r="AE12" s="81"/>
      <c r="AF12" s="80">
        <v>607</v>
      </c>
      <c r="AG12" s="80">
        <v>507</v>
      </c>
      <c r="AH12" s="80">
        <v>407</v>
      </c>
      <c r="AI12" s="80">
        <v>307</v>
      </c>
      <c r="AJ12" s="80">
        <v>207</v>
      </c>
      <c r="AK12" s="81"/>
      <c r="AY12"/>
    </row>
    <row r="13" spans="2:51" ht="21" customHeight="1">
      <c r="B13" s="105" t="s">
        <v>87</v>
      </c>
      <c r="C13" s="106" t="s">
        <v>86</v>
      </c>
      <c r="D13" s="106" t="s">
        <v>102</v>
      </c>
      <c r="E13" s="107" t="s">
        <v>100</v>
      </c>
      <c r="F13" s="107" t="s">
        <v>103</v>
      </c>
      <c r="G13" s="105">
        <v>4</v>
      </c>
      <c r="H13" s="108"/>
      <c r="I13" s="109"/>
      <c r="J13" s="110" t="s">
        <v>84</v>
      </c>
      <c r="K13" s="109">
        <v>403</v>
      </c>
      <c r="L13" s="111"/>
      <c r="M13" s="1"/>
      <c r="N13" s="120"/>
      <c r="O13" s="44" t="s">
        <v>25</v>
      </c>
      <c r="P13" s="9" t="s">
        <v>76</v>
      </c>
      <c r="Q13" s="8"/>
      <c r="R13" s="8"/>
      <c r="S13" s="8"/>
      <c r="T13" s="8"/>
      <c r="AA13" s="80"/>
      <c r="AB13" s="81"/>
      <c r="AC13" s="81"/>
      <c r="AD13" s="81"/>
      <c r="AE13" s="81"/>
      <c r="AF13" s="80">
        <v>608</v>
      </c>
      <c r="AG13" s="80">
        <v>508</v>
      </c>
      <c r="AH13" s="80">
        <v>408</v>
      </c>
      <c r="AI13" s="80">
        <v>308</v>
      </c>
      <c r="AJ13" s="80">
        <v>208</v>
      </c>
      <c r="AK13" s="81"/>
      <c r="AY13"/>
    </row>
    <row r="14" spans="2:51" ht="21" customHeight="1">
      <c r="B14" s="105" t="s">
        <v>88</v>
      </c>
      <c r="C14" s="106" t="s">
        <v>89</v>
      </c>
      <c r="D14" s="106" t="s">
        <v>104</v>
      </c>
      <c r="E14" s="107" t="s">
        <v>105</v>
      </c>
      <c r="F14" s="107" t="s">
        <v>106</v>
      </c>
      <c r="G14" s="105">
        <v>2</v>
      </c>
      <c r="H14" s="108"/>
      <c r="I14" s="109"/>
      <c r="J14" s="112" t="s">
        <v>90</v>
      </c>
      <c r="K14" s="109">
        <v>201</v>
      </c>
      <c r="L14" s="111"/>
      <c r="M14" s="1"/>
      <c r="N14" s="120"/>
      <c r="O14" s="44" t="s">
        <v>25</v>
      </c>
      <c r="P14" s="9" t="s">
        <v>23</v>
      </c>
      <c r="Q14" s="8"/>
      <c r="R14" s="8"/>
      <c r="S14" s="8"/>
      <c r="T14" s="8"/>
      <c r="AA14" s="80"/>
      <c r="AB14" s="81"/>
      <c r="AC14" s="81"/>
      <c r="AD14" s="81"/>
      <c r="AE14" s="81"/>
      <c r="AF14" s="80">
        <v>609</v>
      </c>
      <c r="AG14" s="80">
        <v>509</v>
      </c>
      <c r="AH14" s="80">
        <v>409</v>
      </c>
      <c r="AI14" s="80">
        <v>309</v>
      </c>
      <c r="AJ14" s="80">
        <v>209</v>
      </c>
      <c r="AK14" s="81"/>
      <c r="AY14"/>
    </row>
    <row r="15" spans="2:51" ht="21" customHeight="1">
      <c r="B15" s="5">
        <v>1</v>
      </c>
      <c r="C15" s="16"/>
      <c r="D15" s="16"/>
      <c r="E15" s="76"/>
      <c r="F15" s="76"/>
      <c r="G15" s="20"/>
      <c r="H15" s="45"/>
      <c r="I15" s="46"/>
      <c r="J15" s="41"/>
      <c r="K15" s="11"/>
      <c r="L15" s="2"/>
      <c r="M15" s="1"/>
      <c r="N15" s="49"/>
      <c r="O15" s="44"/>
      <c r="P15" s="22"/>
      <c r="Q15" s="17"/>
      <c r="R15" s="17"/>
      <c r="S15" s="8"/>
      <c r="T15" s="8"/>
      <c r="AA15" s="80"/>
      <c r="AB15" s="81"/>
      <c r="AC15" s="81"/>
      <c r="AD15" s="81"/>
      <c r="AE15" s="81"/>
      <c r="AF15" s="80">
        <v>610</v>
      </c>
      <c r="AG15" s="80">
        <v>510</v>
      </c>
      <c r="AH15" s="80">
        <v>410</v>
      </c>
      <c r="AI15" s="80">
        <v>310</v>
      </c>
      <c r="AJ15" s="80">
        <v>210</v>
      </c>
      <c r="AK15" s="81"/>
      <c r="AY15"/>
    </row>
    <row r="16" spans="2:51" ht="21" customHeight="1">
      <c r="B16" s="4">
        <v>2</v>
      </c>
      <c r="C16" s="16"/>
      <c r="D16" s="16"/>
      <c r="E16" s="76"/>
      <c r="F16" s="76"/>
      <c r="G16" s="20"/>
      <c r="H16" s="45"/>
      <c r="I16" s="46"/>
      <c r="J16" s="41"/>
      <c r="K16" s="11"/>
      <c r="L16" s="2"/>
      <c r="M16" s="1"/>
      <c r="N16" s="49"/>
      <c r="O16" s="44"/>
      <c r="P16" s="9"/>
      <c r="Q16" s="17"/>
      <c r="R16" s="17"/>
      <c r="S16" s="8"/>
      <c r="T16" s="8"/>
      <c r="AA16" s="78"/>
      <c r="AB16" s="77"/>
      <c r="AF16" s="78"/>
      <c r="AK16" s="77"/>
      <c r="AO16" s="78"/>
    </row>
    <row r="17" spans="2:41" ht="21" customHeight="1">
      <c r="B17" s="4">
        <v>3</v>
      </c>
      <c r="C17" s="16"/>
      <c r="D17" s="16"/>
      <c r="E17" s="76"/>
      <c r="F17" s="76"/>
      <c r="G17" s="20"/>
      <c r="H17" s="45"/>
      <c r="I17" s="46"/>
      <c r="J17" s="41"/>
      <c r="K17" s="11"/>
      <c r="L17" s="2"/>
      <c r="M17" s="1"/>
      <c r="N17" s="48"/>
      <c r="O17" s="17"/>
      <c r="P17" s="1"/>
      <c r="Q17" s="1"/>
      <c r="R17" s="1"/>
      <c r="S17" s="1"/>
      <c r="AA17" s="78"/>
      <c r="AB17" s="77"/>
      <c r="AF17" s="78"/>
      <c r="AK17" s="77"/>
      <c r="AO17" s="78"/>
    </row>
    <row r="18" spans="2:41" ht="21" customHeight="1">
      <c r="B18" s="3">
        <v>4</v>
      </c>
      <c r="C18" s="16"/>
      <c r="D18" s="16"/>
      <c r="E18" s="76"/>
      <c r="F18" s="76"/>
      <c r="G18" s="20"/>
      <c r="H18" s="45"/>
      <c r="I18" s="46"/>
      <c r="J18" s="41"/>
      <c r="K18" s="11"/>
      <c r="L18" s="2"/>
      <c r="M18" s="1"/>
      <c r="N18" s="48"/>
      <c r="O18" s="17"/>
      <c r="P18" s="15"/>
      <c r="Q18" s="1"/>
      <c r="R18" s="1"/>
      <c r="S18" s="1"/>
      <c r="AA18" s="78"/>
      <c r="AB18" s="77"/>
      <c r="AF18" s="78"/>
      <c r="AK18" s="77"/>
      <c r="AO18" s="78"/>
    </row>
    <row r="19" spans="2:41" ht="21" customHeight="1">
      <c r="B19" s="4">
        <v>5</v>
      </c>
      <c r="C19" s="16"/>
      <c r="D19" s="16"/>
      <c r="E19" s="76"/>
      <c r="F19" s="76"/>
      <c r="G19" s="20"/>
      <c r="H19" s="45"/>
      <c r="I19" s="46"/>
      <c r="J19" s="41"/>
      <c r="K19" s="11"/>
      <c r="L19" s="2"/>
      <c r="M19" s="1"/>
      <c r="N19" s="48"/>
      <c r="O19" s="17"/>
      <c r="P19" s="1"/>
      <c r="Q19" s="17"/>
      <c r="R19" s="17"/>
      <c r="S19" s="17"/>
      <c r="T19" s="8"/>
      <c r="AA19" s="78"/>
      <c r="AB19" s="77"/>
      <c r="AF19" s="78"/>
      <c r="AK19" s="77"/>
      <c r="AO19" s="78"/>
    </row>
    <row r="20" spans="2:41" ht="21" customHeight="1">
      <c r="B20" s="4">
        <v>6</v>
      </c>
      <c r="C20" s="16"/>
      <c r="D20" s="16"/>
      <c r="E20" s="76"/>
      <c r="F20" s="76"/>
      <c r="G20" s="20"/>
      <c r="H20" s="45"/>
      <c r="I20" s="46"/>
      <c r="J20" s="41"/>
      <c r="K20" s="11"/>
      <c r="L20" s="2"/>
      <c r="M20" s="1"/>
      <c r="N20" s="48"/>
      <c r="O20" s="18"/>
      <c r="P20" s="1"/>
      <c r="Q20" s="18"/>
      <c r="R20" s="18"/>
      <c r="S20" s="8"/>
      <c r="T20" s="8"/>
      <c r="AA20" s="78"/>
      <c r="AB20" s="77"/>
      <c r="AF20" s="78"/>
      <c r="AK20" s="77"/>
      <c r="AO20" s="78"/>
    </row>
    <row r="21" spans="2:41" ht="21" customHeight="1">
      <c r="B21" s="3">
        <v>7</v>
      </c>
      <c r="C21" s="16"/>
      <c r="D21" s="16"/>
      <c r="E21" s="76"/>
      <c r="F21" s="76"/>
      <c r="G21" s="20"/>
      <c r="H21" s="45"/>
      <c r="I21" s="46"/>
      <c r="J21" s="41"/>
      <c r="K21" s="11"/>
      <c r="L21" s="2"/>
      <c r="M21" s="1"/>
      <c r="N21" s="48"/>
      <c r="O21" s="18"/>
      <c r="P21" s="9"/>
      <c r="Q21" s="18"/>
      <c r="R21" s="18"/>
      <c r="S21" s="8"/>
      <c r="T21" s="8"/>
      <c r="AA21" s="78"/>
      <c r="AB21" s="77"/>
      <c r="AF21" s="78"/>
      <c r="AK21" s="77"/>
      <c r="AO21" s="78"/>
    </row>
    <row r="22" spans="2:41" ht="21" customHeight="1">
      <c r="B22" s="3">
        <v>8</v>
      </c>
      <c r="C22" s="16"/>
      <c r="D22" s="16"/>
      <c r="E22" s="76"/>
      <c r="F22" s="76"/>
      <c r="G22" s="20"/>
      <c r="H22" s="45"/>
      <c r="I22" s="46"/>
      <c r="J22" s="41"/>
      <c r="K22" s="11"/>
      <c r="L22" s="2"/>
      <c r="M22" s="1"/>
      <c r="N22" s="48"/>
      <c r="O22" s="8"/>
      <c r="P22" s="1"/>
      <c r="Q22" s="8"/>
      <c r="R22" s="8"/>
      <c r="S22" s="8"/>
      <c r="T22" s="8"/>
      <c r="AA22" s="78"/>
      <c r="AB22" s="77"/>
      <c r="AF22" s="78"/>
      <c r="AK22" s="77"/>
      <c r="AO22" s="78"/>
    </row>
    <row r="23" spans="2:41" ht="21" customHeight="1">
      <c r="B23" s="4">
        <v>9</v>
      </c>
      <c r="C23" s="16"/>
      <c r="D23" s="16"/>
      <c r="E23" s="76"/>
      <c r="F23" s="76"/>
      <c r="G23" s="20"/>
      <c r="H23" s="45"/>
      <c r="I23" s="46"/>
      <c r="J23" s="41"/>
      <c r="K23" s="11"/>
      <c r="L23" s="2"/>
      <c r="M23" s="1"/>
      <c r="N23" s="48"/>
      <c r="O23" s="8"/>
      <c r="P23" s="8"/>
      <c r="Q23" s="8"/>
      <c r="R23" s="8"/>
      <c r="S23" s="8"/>
      <c r="T23" s="8"/>
      <c r="AA23" s="78"/>
      <c r="AB23" s="77"/>
      <c r="AF23" s="78"/>
      <c r="AK23" s="77"/>
      <c r="AO23" s="78"/>
    </row>
    <row r="24" spans="2:41" ht="21" customHeight="1">
      <c r="B24" s="4">
        <v>10</v>
      </c>
      <c r="C24" s="16"/>
      <c r="D24" s="16"/>
      <c r="E24" s="76"/>
      <c r="F24" s="76"/>
      <c r="G24" s="20"/>
      <c r="H24" s="45"/>
      <c r="I24" s="46"/>
      <c r="J24" s="41"/>
      <c r="K24" s="11"/>
      <c r="L24" s="2"/>
      <c r="M24" s="1"/>
      <c r="N24" s="48"/>
      <c r="O24" s="8"/>
      <c r="P24" s="1"/>
      <c r="Q24" s="8"/>
      <c r="R24" s="8"/>
      <c r="S24" s="8"/>
      <c r="T24" s="8"/>
      <c r="AA24" s="78"/>
      <c r="AB24" s="77"/>
      <c r="AF24" s="78"/>
      <c r="AK24" s="77"/>
      <c r="AO24" s="78"/>
    </row>
    <row r="25" spans="2:41" ht="21" customHeight="1">
      <c r="B25" s="3">
        <v>11</v>
      </c>
      <c r="C25" s="16"/>
      <c r="D25" s="16"/>
      <c r="E25" s="76"/>
      <c r="F25" s="76"/>
      <c r="G25" s="20"/>
      <c r="H25" s="45"/>
      <c r="I25" s="46"/>
      <c r="J25" s="41"/>
      <c r="K25" s="11"/>
      <c r="L25" s="2"/>
      <c r="M25" s="1"/>
      <c r="N25" s="48"/>
      <c r="O25" s="8"/>
      <c r="P25" s="9"/>
      <c r="Q25" s="8"/>
      <c r="R25" s="8"/>
      <c r="S25" s="8"/>
      <c r="T25" s="8"/>
      <c r="AA25" s="78"/>
      <c r="AB25" s="77"/>
      <c r="AF25" s="78"/>
      <c r="AK25" s="77"/>
      <c r="AO25" s="78"/>
    </row>
    <row r="26" spans="2:41" ht="21" customHeight="1">
      <c r="B26" s="4">
        <v>12</v>
      </c>
      <c r="C26" s="16"/>
      <c r="D26" s="16"/>
      <c r="E26" s="76"/>
      <c r="F26" s="76"/>
      <c r="G26" s="20"/>
      <c r="H26" s="45"/>
      <c r="I26" s="46"/>
      <c r="J26" s="41"/>
      <c r="K26" s="11"/>
      <c r="L26" s="2"/>
      <c r="M26" s="1"/>
      <c r="N26" s="48"/>
      <c r="O26" s="8"/>
      <c r="P26" s="9"/>
      <c r="Q26" s="8"/>
      <c r="R26" s="8"/>
      <c r="S26" s="8"/>
      <c r="T26" s="8"/>
      <c r="AA26" s="78"/>
      <c r="AB26" s="77"/>
      <c r="AF26" s="78"/>
      <c r="AK26" s="77"/>
      <c r="AO26" s="78"/>
    </row>
    <row r="27" spans="2:41" ht="21" customHeight="1">
      <c r="B27" s="4">
        <v>13</v>
      </c>
      <c r="C27" s="16"/>
      <c r="D27" s="16"/>
      <c r="E27" s="76"/>
      <c r="F27" s="76"/>
      <c r="G27" s="20"/>
      <c r="H27" s="45"/>
      <c r="I27" s="46"/>
      <c r="J27" s="41"/>
      <c r="K27" s="11"/>
      <c r="L27" s="2"/>
      <c r="M27" s="1"/>
      <c r="N27" s="48"/>
      <c r="O27" s="8"/>
      <c r="P27" s="8"/>
      <c r="Q27" s="8"/>
      <c r="R27" s="8"/>
      <c r="S27" s="8"/>
      <c r="T27" s="8"/>
      <c r="AA27" s="78"/>
      <c r="AB27" s="77"/>
      <c r="AF27" s="78"/>
      <c r="AK27" s="77"/>
      <c r="AO27" s="78"/>
    </row>
    <row r="28" spans="2:41" ht="21" customHeight="1">
      <c r="B28" s="3">
        <v>14</v>
      </c>
      <c r="C28" s="16"/>
      <c r="D28" s="16"/>
      <c r="E28" s="76"/>
      <c r="F28" s="76"/>
      <c r="G28" s="20"/>
      <c r="H28" s="45"/>
      <c r="I28" s="46"/>
      <c r="J28" s="41"/>
      <c r="K28" s="11"/>
      <c r="L28" s="2"/>
      <c r="M28" s="1"/>
      <c r="N28" s="48"/>
      <c r="O28" s="8"/>
      <c r="P28" s="8"/>
      <c r="Q28" s="8"/>
      <c r="R28" s="8"/>
      <c r="S28" s="8"/>
      <c r="T28" s="8"/>
      <c r="AA28" s="78"/>
      <c r="AB28" s="77"/>
      <c r="AF28" s="78"/>
      <c r="AK28" s="77"/>
      <c r="AO28" s="78"/>
    </row>
    <row r="29" spans="2:41" ht="21" customHeight="1">
      <c r="B29" s="3">
        <v>15</v>
      </c>
      <c r="C29" s="16"/>
      <c r="D29" s="16"/>
      <c r="E29" s="76"/>
      <c r="F29" s="76"/>
      <c r="G29" s="20"/>
      <c r="H29" s="45"/>
      <c r="I29" s="46"/>
      <c r="J29" s="41"/>
      <c r="K29" s="11"/>
      <c r="L29" s="2"/>
      <c r="M29" s="1"/>
      <c r="N29" s="48"/>
      <c r="O29" s="8"/>
      <c r="P29" s="8"/>
      <c r="Q29" s="8"/>
      <c r="R29" s="8"/>
      <c r="S29" s="8"/>
      <c r="T29" s="8"/>
      <c r="AA29" s="78"/>
      <c r="AB29" s="77"/>
      <c r="AF29" s="78"/>
      <c r="AK29" s="77"/>
      <c r="AO29" s="78"/>
    </row>
    <row r="30" spans="2:41" ht="21" customHeight="1">
      <c r="B30" s="4">
        <v>16</v>
      </c>
      <c r="C30" s="16"/>
      <c r="D30" s="16"/>
      <c r="E30" s="76"/>
      <c r="F30" s="76"/>
      <c r="G30" s="20"/>
      <c r="H30" s="45"/>
      <c r="I30" s="46"/>
      <c r="J30" s="41"/>
      <c r="K30" s="11"/>
      <c r="L30" s="2"/>
      <c r="M30" s="1"/>
      <c r="N30" s="48"/>
      <c r="O30" s="8"/>
      <c r="P30" s="8"/>
      <c r="Q30" s="8"/>
      <c r="R30" s="8"/>
      <c r="S30" s="8"/>
      <c r="T30" s="8"/>
      <c r="AA30" s="78"/>
      <c r="AB30" s="77"/>
      <c r="AF30" s="78"/>
      <c r="AK30" s="77"/>
      <c r="AO30" s="78"/>
    </row>
    <row r="31" spans="2:41" ht="21" customHeight="1">
      <c r="B31" s="4">
        <v>17</v>
      </c>
      <c r="C31" s="16"/>
      <c r="D31" s="16"/>
      <c r="E31" s="76"/>
      <c r="F31" s="76"/>
      <c r="G31" s="20"/>
      <c r="H31" s="45"/>
      <c r="I31" s="46"/>
      <c r="J31" s="41"/>
      <c r="K31" s="11"/>
      <c r="L31" s="2"/>
      <c r="M31" s="1"/>
      <c r="N31" s="48"/>
      <c r="O31" s="8"/>
      <c r="P31" s="8"/>
      <c r="Q31" s="8"/>
      <c r="R31" s="8"/>
      <c r="S31" s="8"/>
      <c r="T31" s="8"/>
      <c r="AA31" s="78"/>
      <c r="AB31" s="77"/>
      <c r="AF31" s="78"/>
      <c r="AK31" s="77"/>
      <c r="AO31" s="78"/>
    </row>
    <row r="32" spans="2:41" ht="21" customHeight="1">
      <c r="B32" s="3">
        <v>18</v>
      </c>
      <c r="C32" s="16"/>
      <c r="D32" s="16"/>
      <c r="E32" s="76"/>
      <c r="F32" s="76"/>
      <c r="G32" s="20"/>
      <c r="H32" s="45"/>
      <c r="I32" s="46"/>
      <c r="J32" s="41"/>
      <c r="K32" s="11"/>
      <c r="L32" s="2"/>
      <c r="M32" s="1"/>
      <c r="N32" s="48"/>
      <c r="O32" s="8"/>
      <c r="P32" s="8"/>
      <c r="Q32" s="8"/>
      <c r="R32" s="8"/>
      <c r="S32" s="8"/>
      <c r="T32" s="8"/>
      <c r="AA32" s="78"/>
      <c r="AB32" s="77"/>
      <c r="AF32" s="78"/>
      <c r="AK32" s="77"/>
      <c r="AO32" s="78"/>
    </row>
    <row r="33" spans="1:52" ht="21" customHeight="1">
      <c r="B33" s="4">
        <v>19</v>
      </c>
      <c r="C33" s="16"/>
      <c r="D33" s="16"/>
      <c r="E33" s="76"/>
      <c r="F33" s="76"/>
      <c r="G33" s="20"/>
      <c r="H33" s="45"/>
      <c r="I33" s="46"/>
      <c r="J33" s="41"/>
      <c r="K33" s="11"/>
      <c r="L33" s="2"/>
      <c r="M33" s="1"/>
      <c r="N33" s="48"/>
      <c r="O33" s="8"/>
      <c r="P33" s="8"/>
      <c r="Q33" s="8"/>
      <c r="R33" s="8"/>
      <c r="S33" s="8"/>
      <c r="T33" s="8"/>
      <c r="AA33" s="78"/>
      <c r="AB33" s="77"/>
      <c r="AF33" s="78"/>
      <c r="AK33" s="77"/>
      <c r="AO33" s="78"/>
    </row>
    <row r="34" spans="1:52" ht="21" customHeight="1">
      <c r="B34" s="4">
        <v>20</v>
      </c>
      <c r="C34" s="16"/>
      <c r="D34" s="16"/>
      <c r="E34" s="76"/>
      <c r="F34" s="76"/>
      <c r="G34" s="20"/>
      <c r="H34" s="45"/>
      <c r="I34" s="46"/>
      <c r="J34" s="41"/>
      <c r="K34" s="11"/>
      <c r="L34" s="2"/>
      <c r="M34" s="1"/>
      <c r="N34" s="48"/>
      <c r="O34" s="8"/>
      <c r="P34" s="8"/>
      <c r="Q34" s="8"/>
      <c r="R34" s="8"/>
      <c r="S34" s="8"/>
      <c r="T34" s="8"/>
      <c r="AA34" s="78"/>
      <c r="AB34" s="77"/>
      <c r="AF34" s="78"/>
      <c r="AK34" s="77"/>
      <c r="AO34" s="78"/>
    </row>
    <row r="35" spans="1:52" ht="21" customHeight="1">
      <c r="B35" s="4">
        <v>21</v>
      </c>
      <c r="C35" s="16"/>
      <c r="D35" s="16"/>
      <c r="E35" s="76"/>
      <c r="F35" s="76"/>
      <c r="G35" s="20"/>
      <c r="H35" s="45"/>
      <c r="I35" s="46"/>
      <c r="J35" s="41"/>
      <c r="K35" s="11"/>
      <c r="L35" s="2"/>
      <c r="M35" s="1"/>
      <c r="N35" s="48"/>
      <c r="O35" s="8"/>
      <c r="P35" s="8"/>
      <c r="Q35" s="8"/>
      <c r="R35" s="8"/>
      <c r="S35" s="8"/>
      <c r="T35" s="8"/>
      <c r="AA35" s="78"/>
      <c r="AB35" s="77"/>
      <c r="AF35" s="78"/>
      <c r="AK35" s="77"/>
      <c r="AO35" s="78"/>
    </row>
    <row r="36" spans="1:52" ht="21" customHeight="1">
      <c r="B36" s="4">
        <v>22</v>
      </c>
      <c r="C36" s="16"/>
      <c r="D36" s="16"/>
      <c r="E36" s="76"/>
      <c r="F36" s="76"/>
      <c r="G36" s="20"/>
      <c r="H36" s="45"/>
      <c r="I36" s="46"/>
      <c r="J36" s="41"/>
      <c r="K36" s="11"/>
      <c r="L36" s="2"/>
      <c r="M36" s="1"/>
      <c r="N36" s="48"/>
      <c r="O36" s="8"/>
      <c r="P36" s="8"/>
      <c r="Q36" s="8"/>
      <c r="R36" s="8"/>
      <c r="S36" s="8"/>
      <c r="T36" s="8"/>
      <c r="AA36" s="78"/>
      <c r="AB36" s="77"/>
      <c r="AF36" s="78"/>
      <c r="AK36" s="77"/>
      <c r="AO36" s="78"/>
    </row>
    <row r="37" spans="1:52" ht="21" customHeight="1">
      <c r="B37" s="4">
        <v>23</v>
      </c>
      <c r="C37" s="16"/>
      <c r="D37" s="16"/>
      <c r="E37" s="76"/>
      <c r="F37" s="76"/>
      <c r="G37" s="20"/>
      <c r="H37" s="45"/>
      <c r="I37" s="46"/>
      <c r="J37" s="41"/>
      <c r="K37" s="11"/>
      <c r="L37" s="2"/>
      <c r="M37" s="1"/>
      <c r="N37" s="48"/>
      <c r="O37" s="8"/>
      <c r="P37" s="8"/>
      <c r="Q37" s="8"/>
      <c r="R37" s="8"/>
      <c r="S37" s="8"/>
      <c r="T37" s="8"/>
      <c r="AA37" s="78"/>
      <c r="AB37" s="77"/>
      <c r="AF37" s="78"/>
      <c r="AK37" s="77"/>
      <c r="AO37" s="78"/>
    </row>
    <row r="38" spans="1:52" ht="21" customHeight="1">
      <c r="B38" s="4">
        <v>24</v>
      </c>
      <c r="C38" s="16"/>
      <c r="D38" s="16"/>
      <c r="E38" s="76"/>
      <c r="F38" s="76"/>
      <c r="G38" s="20"/>
      <c r="H38" s="45"/>
      <c r="I38" s="46"/>
      <c r="J38" s="41"/>
      <c r="K38" s="11"/>
      <c r="L38" s="2"/>
      <c r="M38" s="1"/>
      <c r="N38" s="48"/>
      <c r="O38" s="8"/>
      <c r="P38" s="8"/>
      <c r="Q38" s="8"/>
      <c r="R38" s="8"/>
      <c r="S38" s="8"/>
      <c r="T38" s="8"/>
      <c r="AA38" s="78"/>
      <c r="AB38" s="77"/>
      <c r="AF38" s="78"/>
      <c r="AK38" s="77"/>
      <c r="AO38" s="78"/>
    </row>
    <row r="39" spans="1:52" ht="21" customHeight="1">
      <c r="B39" s="4">
        <v>25</v>
      </c>
      <c r="C39" s="16"/>
      <c r="D39" s="16"/>
      <c r="E39" s="76"/>
      <c r="F39" s="76"/>
      <c r="G39" s="20"/>
      <c r="H39" s="45"/>
      <c r="I39" s="46"/>
      <c r="J39" s="41"/>
      <c r="K39" s="11"/>
      <c r="L39" s="2"/>
      <c r="M39" s="1"/>
      <c r="N39" s="48"/>
      <c r="O39" s="8"/>
      <c r="P39" s="8"/>
      <c r="Q39" s="8"/>
      <c r="R39" s="8"/>
      <c r="S39" s="8"/>
      <c r="T39" s="8"/>
      <c r="AA39" s="78"/>
      <c r="AB39" s="77"/>
      <c r="AF39" s="78"/>
      <c r="AK39" s="77"/>
      <c r="AO39" s="78"/>
    </row>
    <row r="40" spans="1:52" ht="21" customHeight="1">
      <c r="B40" s="4">
        <v>26</v>
      </c>
      <c r="C40" s="16"/>
      <c r="D40" s="16"/>
      <c r="E40" s="76"/>
      <c r="F40" s="76"/>
      <c r="G40" s="20"/>
      <c r="H40" s="45"/>
      <c r="I40" s="46"/>
      <c r="J40" s="41"/>
      <c r="K40" s="11"/>
      <c r="L40" s="2"/>
      <c r="M40" s="1"/>
      <c r="N40" s="48"/>
      <c r="O40" s="8"/>
      <c r="P40" s="8" t="s">
        <v>54</v>
      </c>
      <c r="Q40" s="8"/>
      <c r="R40" s="8"/>
      <c r="S40" s="8"/>
      <c r="T40" s="8"/>
      <c r="AA40" s="78"/>
      <c r="AB40" s="77"/>
      <c r="AF40" s="78"/>
      <c r="AK40" s="77"/>
      <c r="AO40" s="78"/>
    </row>
    <row r="41" spans="1:52" ht="23.25" customHeight="1">
      <c r="B41" s="4">
        <v>27</v>
      </c>
      <c r="C41" s="16"/>
      <c r="D41" s="16"/>
      <c r="E41" s="76"/>
      <c r="F41" s="76"/>
      <c r="G41" s="20"/>
      <c r="H41" s="45"/>
      <c r="I41" s="46"/>
      <c r="J41" s="41"/>
      <c r="K41" s="11"/>
      <c r="L41" s="2"/>
      <c r="M41" s="8"/>
      <c r="N41" s="48"/>
      <c r="O41" s="8"/>
      <c r="P41" s="8"/>
      <c r="Q41" s="8"/>
      <c r="R41" s="8"/>
      <c r="S41" s="8"/>
      <c r="T41" s="8"/>
      <c r="V41" s="1"/>
      <c r="AA41" s="78"/>
      <c r="AB41" s="77"/>
      <c r="AF41" s="78"/>
      <c r="AK41" s="77"/>
      <c r="AO41" s="78"/>
      <c r="AZ41" s="79"/>
    </row>
    <row r="42" spans="1:52" s="8" customFormat="1" ht="23.25" customHeight="1">
      <c r="B42" s="4">
        <v>28</v>
      </c>
      <c r="C42" s="16"/>
      <c r="D42" s="16"/>
      <c r="E42" s="76"/>
      <c r="F42" s="76"/>
      <c r="G42" s="20"/>
      <c r="H42" s="45"/>
      <c r="I42" s="46"/>
      <c r="J42" s="41"/>
      <c r="K42" s="11"/>
      <c r="L42" s="2"/>
      <c r="N42" s="48"/>
      <c r="U42" s="1"/>
      <c r="V42" s="1"/>
      <c r="W42" s="78"/>
      <c r="X42" s="78"/>
      <c r="Y42" s="78"/>
      <c r="Z42" s="78"/>
      <c r="AA42" s="78"/>
      <c r="AB42" s="77"/>
      <c r="AC42" s="78"/>
      <c r="AD42" s="78"/>
      <c r="AE42" s="78"/>
      <c r="AF42" s="78"/>
      <c r="AG42" s="77"/>
      <c r="AH42" s="77"/>
      <c r="AI42" s="77"/>
      <c r="AJ42" s="77"/>
      <c r="AK42" s="77"/>
      <c r="AL42" s="78"/>
      <c r="AM42" s="78"/>
      <c r="AN42" s="78"/>
      <c r="AO42" s="78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</row>
    <row r="43" spans="1:52" s="8" customFormat="1" ht="23.25" customHeight="1">
      <c r="B43" s="4">
        <v>29</v>
      </c>
      <c r="C43" s="16"/>
      <c r="D43" s="16"/>
      <c r="E43" s="76"/>
      <c r="F43" s="76"/>
      <c r="G43" s="20"/>
      <c r="H43" s="45"/>
      <c r="I43" s="46"/>
      <c r="J43" s="41"/>
      <c r="K43" s="11"/>
      <c r="L43" s="2"/>
      <c r="N43" s="48"/>
      <c r="U43" s="1"/>
      <c r="V43" s="1"/>
      <c r="W43" s="78"/>
      <c r="X43" s="78"/>
      <c r="Y43" s="78"/>
      <c r="Z43" s="78"/>
      <c r="AA43" s="78"/>
      <c r="AB43" s="77"/>
      <c r="AC43" s="78"/>
      <c r="AD43" s="78"/>
      <c r="AE43" s="78"/>
      <c r="AF43" s="78"/>
      <c r="AG43" s="77"/>
      <c r="AH43" s="77"/>
      <c r="AI43" s="77"/>
      <c r="AJ43" s="77"/>
      <c r="AK43" s="77"/>
      <c r="AL43" s="78"/>
      <c r="AM43" s="78"/>
      <c r="AN43" s="78"/>
      <c r="AO43" s="78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</row>
    <row r="44" spans="1:52" s="8" customFormat="1" ht="23.25" customHeight="1">
      <c r="B44" s="4">
        <v>30</v>
      </c>
      <c r="C44" s="16"/>
      <c r="D44" s="16"/>
      <c r="E44" s="76"/>
      <c r="F44" s="76"/>
      <c r="G44" s="20"/>
      <c r="H44" s="45"/>
      <c r="I44" s="46"/>
      <c r="J44" s="41"/>
      <c r="K44" s="11"/>
      <c r="L44" s="2"/>
      <c r="N44" s="48"/>
      <c r="U44" s="1"/>
      <c r="V44" s="1"/>
      <c r="W44" s="78"/>
      <c r="X44" s="78"/>
      <c r="Y44" s="78"/>
      <c r="Z44" s="78"/>
      <c r="AA44" s="78"/>
      <c r="AB44" s="77"/>
      <c r="AC44" s="78"/>
      <c r="AD44" s="78"/>
      <c r="AE44" s="78"/>
      <c r="AF44" s="78"/>
      <c r="AG44" s="77"/>
      <c r="AH44" s="77"/>
      <c r="AI44" s="77"/>
      <c r="AJ44" s="77"/>
      <c r="AK44" s="77"/>
      <c r="AL44" s="78"/>
      <c r="AM44" s="78"/>
      <c r="AN44" s="78"/>
      <c r="AO44" s="78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</row>
    <row r="45" spans="1:52" s="8" customFormat="1" ht="23.25" customHeight="1">
      <c r="A45" s="103"/>
      <c r="B45" s="37"/>
      <c r="C45" s="38"/>
      <c r="D45" s="38"/>
      <c r="E45" s="38"/>
      <c r="F45" s="6"/>
      <c r="G45" s="6"/>
      <c r="H45" s="6"/>
      <c r="I45" s="6"/>
      <c r="J45" s="6"/>
      <c r="K45" s="6"/>
      <c r="M45" s="48"/>
      <c r="T45" s="1"/>
      <c r="U45" s="1"/>
      <c r="V45" s="78"/>
      <c r="W45" s="78"/>
      <c r="X45" s="78"/>
      <c r="Y45" s="78"/>
      <c r="Z45" s="78"/>
      <c r="AA45" s="77"/>
      <c r="AB45" s="78"/>
      <c r="AC45" s="78"/>
      <c r="AD45" s="78"/>
      <c r="AE45" s="78"/>
      <c r="AF45" s="77"/>
      <c r="AG45" s="77"/>
      <c r="AH45" s="77"/>
      <c r="AI45" s="77"/>
      <c r="AJ45" s="77"/>
      <c r="AK45" s="78"/>
      <c r="AL45" s="78"/>
      <c r="AM45" s="78"/>
      <c r="AN45" s="78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</row>
    <row r="46" spans="1:52" s="8" customFormat="1" ht="23.25" hidden="1" customHeight="1">
      <c r="A46" s="103"/>
      <c r="B46" s="1"/>
      <c r="C46" s="1"/>
      <c r="D46" s="1"/>
      <c r="E46" s="1"/>
      <c r="F46" s="1"/>
      <c r="G46" s="50"/>
      <c r="H46" s="51">
        <f>COUNTIF($I$15:$I$44,I15)</f>
        <v>0</v>
      </c>
      <c r="I46" s="52"/>
      <c r="J46" s="83">
        <f>COUNTIF($K$15:$K$44,K15)</f>
        <v>0</v>
      </c>
      <c r="K46" s="1"/>
      <c r="L46" s="1"/>
      <c r="M46" s="53"/>
      <c r="T46" s="1"/>
      <c r="U46" s="1"/>
      <c r="V46" s="78"/>
      <c r="W46" s="78"/>
      <c r="X46" s="78"/>
      <c r="Y46" s="78"/>
      <c r="Z46" s="78"/>
      <c r="AA46" s="77"/>
      <c r="AB46" s="78"/>
      <c r="AC46" s="78"/>
      <c r="AD46" s="78"/>
      <c r="AE46" s="78"/>
      <c r="AF46" s="77"/>
      <c r="AG46" s="77"/>
      <c r="AH46" s="77"/>
      <c r="AI46" s="77"/>
      <c r="AJ46" s="77"/>
      <c r="AK46" s="78"/>
      <c r="AL46" s="78"/>
      <c r="AM46" s="78"/>
      <c r="AN46" s="78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</row>
    <row r="47" spans="1:52" s="8" customFormat="1" ht="23.25" hidden="1" customHeight="1">
      <c r="A47" s="103"/>
      <c r="B47" s="1"/>
      <c r="C47" s="1"/>
      <c r="D47" s="1"/>
      <c r="E47" s="1"/>
      <c r="F47" s="1"/>
      <c r="G47" s="50"/>
      <c r="H47" s="51">
        <f t="shared" ref="H47:H75" si="0">COUNTIF($I$15:$I$44,I16)</f>
        <v>0</v>
      </c>
      <c r="I47" s="52"/>
      <c r="J47" s="83">
        <f t="shared" ref="J47:J75" si="1">COUNTIF($K$15:$K$44,K16)</f>
        <v>0</v>
      </c>
      <c r="K47" s="1"/>
      <c r="L47" s="1"/>
      <c r="M47" s="53"/>
      <c r="T47" s="1"/>
      <c r="U47" s="1"/>
      <c r="V47" s="78"/>
      <c r="W47" s="78"/>
      <c r="X47" s="78"/>
      <c r="Y47" s="78"/>
      <c r="Z47" s="78"/>
      <c r="AA47" s="77"/>
      <c r="AB47" s="78"/>
      <c r="AC47" s="78"/>
      <c r="AD47" s="78"/>
      <c r="AE47" s="78"/>
      <c r="AF47" s="77"/>
      <c r="AG47" s="77"/>
      <c r="AH47" s="77"/>
      <c r="AI47" s="77"/>
      <c r="AJ47" s="77"/>
      <c r="AK47" s="78"/>
      <c r="AL47" s="78"/>
      <c r="AM47" s="78"/>
      <c r="AN47" s="78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</row>
    <row r="48" spans="1:52" s="8" customFormat="1" ht="23.25" hidden="1" customHeight="1">
      <c r="A48" s="103"/>
      <c r="B48" s="1"/>
      <c r="C48" s="1"/>
      <c r="D48" s="1"/>
      <c r="E48" s="1"/>
      <c r="F48" s="1"/>
      <c r="G48" s="50"/>
      <c r="H48" s="51">
        <f t="shared" si="0"/>
        <v>0</v>
      </c>
      <c r="I48" s="52"/>
      <c r="J48" s="83">
        <f t="shared" si="1"/>
        <v>0</v>
      </c>
      <c r="K48" s="1"/>
      <c r="L48" s="1"/>
      <c r="M48" s="53"/>
      <c r="T48" s="1"/>
      <c r="U48" s="1"/>
      <c r="V48" s="78"/>
      <c r="W48" s="78"/>
      <c r="X48" s="78"/>
      <c r="Y48" s="78"/>
      <c r="Z48" s="78"/>
      <c r="AA48" s="77"/>
      <c r="AB48" s="78"/>
      <c r="AC48" s="78"/>
      <c r="AD48" s="78"/>
      <c r="AE48" s="78"/>
      <c r="AF48" s="77"/>
      <c r="AG48" s="77"/>
      <c r="AH48" s="77"/>
      <c r="AI48" s="77"/>
      <c r="AJ48" s="77"/>
      <c r="AK48" s="78"/>
      <c r="AL48" s="78"/>
      <c r="AM48" s="78"/>
      <c r="AN48" s="78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</row>
    <row r="49" spans="1:51" s="8" customFormat="1" ht="14.25" hidden="1" customHeight="1">
      <c r="A49" s="103"/>
      <c r="B49" s="1"/>
      <c r="C49" s="1"/>
      <c r="D49" s="1"/>
      <c r="E49" s="1"/>
      <c r="F49" s="1"/>
      <c r="G49" s="50"/>
      <c r="H49" s="51">
        <f t="shared" si="0"/>
        <v>0</v>
      </c>
      <c r="I49" s="52"/>
      <c r="J49" s="83">
        <f t="shared" si="1"/>
        <v>0</v>
      </c>
      <c r="K49" s="1"/>
      <c r="L49" s="1"/>
      <c r="M49" s="53"/>
      <c r="T49" s="1"/>
      <c r="U49" s="1"/>
      <c r="V49" s="78"/>
      <c r="W49" s="78"/>
      <c r="X49" s="78"/>
      <c r="Y49" s="78"/>
      <c r="Z49" s="78"/>
      <c r="AA49" s="77"/>
      <c r="AB49" s="78"/>
      <c r="AC49" s="78"/>
      <c r="AD49" s="78"/>
      <c r="AE49" s="78"/>
      <c r="AF49" s="77"/>
      <c r="AG49" s="77"/>
      <c r="AH49" s="77"/>
      <c r="AI49" s="77"/>
      <c r="AJ49" s="77"/>
      <c r="AK49" s="78"/>
      <c r="AL49" s="78"/>
      <c r="AM49" s="78"/>
      <c r="AN49" s="78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</row>
    <row r="50" spans="1:51" s="8" customFormat="1" ht="14.25" hidden="1" customHeight="1">
      <c r="A50" s="103"/>
      <c r="B50" s="1"/>
      <c r="C50" s="1"/>
      <c r="D50" s="1"/>
      <c r="E50" s="1"/>
      <c r="F50" s="1"/>
      <c r="G50" s="50"/>
      <c r="H50" s="51">
        <f t="shared" si="0"/>
        <v>0</v>
      </c>
      <c r="I50" s="52"/>
      <c r="J50" s="83">
        <f t="shared" si="1"/>
        <v>0</v>
      </c>
      <c r="K50" s="1"/>
      <c r="L50" s="1"/>
      <c r="M50" s="53"/>
      <c r="T50" s="1"/>
      <c r="U50" s="1"/>
      <c r="V50" s="78"/>
      <c r="W50" s="78"/>
      <c r="X50" s="78"/>
      <c r="Y50" s="78"/>
      <c r="Z50" s="78"/>
      <c r="AA50" s="77"/>
      <c r="AB50" s="78"/>
      <c r="AC50" s="78"/>
      <c r="AD50" s="78"/>
      <c r="AE50" s="78"/>
      <c r="AF50" s="77"/>
      <c r="AG50" s="77"/>
      <c r="AH50" s="77"/>
      <c r="AI50" s="77"/>
      <c r="AJ50" s="77"/>
      <c r="AK50" s="78"/>
      <c r="AL50" s="78"/>
      <c r="AM50" s="78"/>
      <c r="AN50" s="78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</row>
    <row r="51" spans="1:51" s="8" customFormat="1" ht="14.25" hidden="1" customHeight="1">
      <c r="A51" s="103"/>
      <c r="B51" s="1"/>
      <c r="C51" s="1"/>
      <c r="D51" s="1"/>
      <c r="E51" s="1"/>
      <c r="F51" s="1"/>
      <c r="G51" s="50"/>
      <c r="H51" s="51">
        <f t="shared" si="0"/>
        <v>0</v>
      </c>
      <c r="I51" s="52"/>
      <c r="J51" s="83">
        <f t="shared" si="1"/>
        <v>0</v>
      </c>
      <c r="K51" s="1"/>
      <c r="L51" s="1"/>
      <c r="M51" s="53"/>
      <c r="T51" s="1"/>
      <c r="U51" s="1"/>
      <c r="V51" s="78"/>
      <c r="W51" s="78"/>
      <c r="X51" s="78"/>
      <c r="Y51" s="78"/>
      <c r="Z51" s="78"/>
      <c r="AA51" s="77"/>
      <c r="AB51" s="78"/>
      <c r="AC51" s="78"/>
      <c r="AD51" s="78"/>
      <c r="AE51" s="78"/>
      <c r="AF51" s="77"/>
      <c r="AG51" s="77"/>
      <c r="AH51" s="77"/>
      <c r="AI51" s="77"/>
      <c r="AJ51" s="77"/>
      <c r="AK51" s="78"/>
      <c r="AL51" s="78"/>
      <c r="AM51" s="78"/>
      <c r="AN51" s="78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</row>
    <row r="52" spans="1:51" s="8" customFormat="1" ht="14.25" hidden="1" customHeight="1">
      <c r="A52" s="103"/>
      <c r="B52" s="1"/>
      <c r="C52" s="1"/>
      <c r="D52" s="1"/>
      <c r="E52" s="1"/>
      <c r="F52" s="1"/>
      <c r="G52" s="50"/>
      <c r="H52" s="51">
        <f t="shared" si="0"/>
        <v>0</v>
      </c>
      <c r="I52" s="52"/>
      <c r="J52" s="83">
        <f t="shared" si="1"/>
        <v>0</v>
      </c>
      <c r="K52" s="1"/>
      <c r="L52" s="1"/>
      <c r="M52" s="53"/>
      <c r="T52" s="1"/>
      <c r="U52" s="1"/>
      <c r="V52" s="78"/>
      <c r="W52" s="78"/>
      <c r="X52" s="78"/>
      <c r="Y52" s="78"/>
      <c r="Z52" s="78"/>
      <c r="AA52" s="77"/>
      <c r="AB52" s="78"/>
      <c r="AC52" s="78"/>
      <c r="AD52" s="78"/>
      <c r="AE52" s="78"/>
      <c r="AF52" s="77"/>
      <c r="AG52" s="77"/>
      <c r="AH52" s="77"/>
      <c r="AI52" s="77"/>
      <c r="AJ52" s="77"/>
      <c r="AK52" s="78"/>
      <c r="AL52" s="78"/>
      <c r="AM52" s="78"/>
      <c r="AN52" s="78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</row>
    <row r="53" spans="1:51" s="8" customFormat="1" ht="14.25" hidden="1" customHeight="1">
      <c r="A53" s="103"/>
      <c r="B53" s="1"/>
      <c r="C53" s="1"/>
      <c r="D53" s="1"/>
      <c r="E53" s="1"/>
      <c r="F53" s="1"/>
      <c r="G53" s="50"/>
      <c r="H53" s="51">
        <f t="shared" si="0"/>
        <v>0</v>
      </c>
      <c r="I53" s="52"/>
      <c r="J53" s="83">
        <f t="shared" si="1"/>
        <v>0</v>
      </c>
      <c r="K53" s="1"/>
      <c r="L53" s="1"/>
      <c r="M53" s="53"/>
      <c r="T53" s="1"/>
      <c r="U53" s="1"/>
      <c r="V53" s="78"/>
      <c r="W53" s="78"/>
      <c r="X53" s="78"/>
      <c r="Y53" s="78"/>
      <c r="Z53" s="78"/>
      <c r="AA53" s="77"/>
      <c r="AB53" s="78"/>
      <c r="AC53" s="78"/>
      <c r="AD53" s="78"/>
      <c r="AE53" s="78"/>
      <c r="AF53" s="77"/>
      <c r="AG53" s="77"/>
      <c r="AH53" s="77"/>
      <c r="AI53" s="77"/>
      <c r="AJ53" s="77"/>
      <c r="AK53" s="78"/>
      <c r="AL53" s="78"/>
      <c r="AM53" s="78"/>
      <c r="AN53" s="78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</row>
    <row r="54" spans="1:51" s="8" customFormat="1" ht="14.25" hidden="1" customHeight="1">
      <c r="A54" s="103"/>
      <c r="B54" s="1"/>
      <c r="C54" s="1"/>
      <c r="D54" s="1"/>
      <c r="E54" s="1"/>
      <c r="F54" s="1"/>
      <c r="G54" s="50"/>
      <c r="H54" s="51">
        <f t="shared" si="0"/>
        <v>0</v>
      </c>
      <c r="I54" s="52"/>
      <c r="J54" s="83">
        <f t="shared" si="1"/>
        <v>0</v>
      </c>
      <c r="K54" s="1"/>
      <c r="L54" s="1"/>
      <c r="M54" s="53"/>
      <c r="T54" s="1"/>
      <c r="U54" s="1"/>
      <c r="V54" s="78"/>
      <c r="W54" s="78"/>
      <c r="X54" s="78"/>
      <c r="Y54" s="78"/>
      <c r="Z54" s="78"/>
      <c r="AA54" s="77"/>
      <c r="AB54" s="78"/>
      <c r="AC54" s="78"/>
      <c r="AD54" s="78"/>
      <c r="AE54" s="78"/>
      <c r="AF54" s="77"/>
      <c r="AG54" s="77"/>
      <c r="AH54" s="77"/>
      <c r="AI54" s="77"/>
      <c r="AJ54" s="77"/>
      <c r="AK54" s="78"/>
      <c r="AL54" s="78"/>
      <c r="AM54" s="78"/>
      <c r="AN54" s="78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</row>
    <row r="55" spans="1:51" s="8" customFormat="1" ht="14.25" hidden="1" customHeight="1">
      <c r="A55" s="103"/>
      <c r="B55" s="1"/>
      <c r="C55" s="1"/>
      <c r="D55" s="1"/>
      <c r="E55" s="1"/>
      <c r="F55" s="1"/>
      <c r="G55" s="50"/>
      <c r="H55" s="51">
        <f t="shared" si="0"/>
        <v>0</v>
      </c>
      <c r="I55" s="52"/>
      <c r="J55" s="83">
        <f t="shared" si="1"/>
        <v>0</v>
      </c>
      <c r="K55" s="1"/>
      <c r="L55" s="1"/>
      <c r="M55" s="53"/>
      <c r="T55" s="1"/>
      <c r="U55" s="1"/>
      <c r="V55" s="78"/>
      <c r="W55" s="78"/>
      <c r="X55" s="78"/>
      <c r="Y55" s="78"/>
      <c r="Z55" s="78"/>
      <c r="AA55" s="77"/>
      <c r="AB55" s="78"/>
      <c r="AC55" s="78"/>
      <c r="AD55" s="78"/>
      <c r="AE55" s="78"/>
      <c r="AF55" s="77"/>
      <c r="AG55" s="77"/>
      <c r="AH55" s="77"/>
      <c r="AI55" s="77"/>
      <c r="AJ55" s="77"/>
      <c r="AK55" s="78"/>
      <c r="AL55" s="78"/>
      <c r="AM55" s="78"/>
      <c r="AN55" s="78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51" s="8" customFormat="1" ht="14.25" hidden="1" customHeight="1">
      <c r="A56" s="103"/>
      <c r="B56" s="1"/>
      <c r="C56" s="1"/>
      <c r="D56" s="1"/>
      <c r="E56" s="1"/>
      <c r="F56" s="1"/>
      <c r="G56" s="50"/>
      <c r="H56" s="51">
        <f t="shared" si="0"/>
        <v>0</v>
      </c>
      <c r="I56" s="52"/>
      <c r="J56" s="83">
        <f t="shared" si="1"/>
        <v>0</v>
      </c>
      <c r="K56" s="1"/>
      <c r="L56" s="1"/>
      <c r="M56" s="53"/>
      <c r="T56" s="1"/>
      <c r="U56" s="1"/>
      <c r="V56" s="78"/>
      <c r="W56" s="78"/>
      <c r="X56" s="78"/>
      <c r="Y56" s="78"/>
      <c r="Z56" s="78"/>
      <c r="AA56" s="77"/>
      <c r="AB56" s="78"/>
      <c r="AC56" s="78"/>
      <c r="AD56" s="78"/>
      <c r="AE56" s="78"/>
      <c r="AF56" s="77"/>
      <c r="AG56" s="77"/>
      <c r="AH56" s="77"/>
      <c r="AI56" s="77"/>
      <c r="AJ56" s="77"/>
      <c r="AK56" s="78"/>
      <c r="AL56" s="78"/>
      <c r="AM56" s="78"/>
      <c r="AN56" s="78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51" s="8" customFormat="1" ht="14.25" hidden="1" customHeight="1">
      <c r="A57" s="103"/>
      <c r="B57" s="1"/>
      <c r="C57" s="1"/>
      <c r="D57" s="1"/>
      <c r="E57" s="1"/>
      <c r="F57" s="1"/>
      <c r="G57" s="50"/>
      <c r="H57" s="51">
        <f t="shared" si="0"/>
        <v>0</v>
      </c>
      <c r="I57" s="52"/>
      <c r="J57" s="83">
        <f t="shared" si="1"/>
        <v>0</v>
      </c>
      <c r="K57" s="1"/>
      <c r="L57" s="1"/>
      <c r="M57" s="53"/>
      <c r="T57" s="1"/>
      <c r="U57" s="1"/>
      <c r="V57" s="78"/>
      <c r="W57" s="78"/>
      <c r="X57" s="78"/>
      <c r="Y57" s="78"/>
      <c r="Z57" s="78"/>
      <c r="AA57" s="77"/>
      <c r="AB57" s="78"/>
      <c r="AC57" s="78"/>
      <c r="AD57" s="78"/>
      <c r="AE57" s="78"/>
      <c r="AF57" s="77"/>
      <c r="AG57" s="77"/>
      <c r="AH57" s="77"/>
      <c r="AI57" s="77"/>
      <c r="AJ57" s="77"/>
      <c r="AK57" s="78"/>
      <c r="AL57" s="78"/>
      <c r="AM57" s="78"/>
      <c r="AN57" s="78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51" s="8" customFormat="1" ht="14.25" hidden="1" customHeight="1">
      <c r="A58" s="103"/>
      <c r="B58" s="1"/>
      <c r="C58" s="1"/>
      <c r="D58" s="1"/>
      <c r="E58" s="1"/>
      <c r="F58" s="1"/>
      <c r="G58" s="50"/>
      <c r="H58" s="51">
        <f t="shared" si="0"/>
        <v>0</v>
      </c>
      <c r="I58" s="52"/>
      <c r="J58" s="83">
        <f t="shared" si="1"/>
        <v>0</v>
      </c>
      <c r="K58" s="1"/>
      <c r="L58" s="1"/>
      <c r="M58" s="53"/>
      <c r="T58" s="1"/>
      <c r="U58" s="1"/>
      <c r="V58" s="78"/>
      <c r="W58" s="78"/>
      <c r="X58" s="78"/>
      <c r="Y58" s="78"/>
      <c r="Z58" s="78"/>
      <c r="AA58" s="77"/>
      <c r="AB58" s="78"/>
      <c r="AC58" s="78"/>
      <c r="AD58" s="78"/>
      <c r="AE58" s="78"/>
      <c r="AF58" s="77"/>
      <c r="AG58" s="77"/>
      <c r="AH58" s="77"/>
      <c r="AI58" s="77"/>
      <c r="AJ58" s="77"/>
      <c r="AK58" s="78"/>
      <c r="AL58" s="78"/>
      <c r="AM58" s="78"/>
      <c r="AN58" s="78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51" s="8" customFormat="1" ht="14.25" hidden="1" customHeight="1">
      <c r="A59" s="103"/>
      <c r="B59" s="1"/>
      <c r="C59" s="1"/>
      <c r="D59" s="1"/>
      <c r="E59" s="1"/>
      <c r="F59" s="1"/>
      <c r="G59" s="50"/>
      <c r="H59" s="51">
        <f t="shared" si="0"/>
        <v>0</v>
      </c>
      <c r="I59" s="52"/>
      <c r="J59" s="83">
        <f t="shared" si="1"/>
        <v>0</v>
      </c>
      <c r="K59" s="1"/>
      <c r="L59" s="1"/>
      <c r="M59" s="53"/>
      <c r="T59" s="1"/>
      <c r="U59" s="1"/>
      <c r="V59" s="78"/>
      <c r="W59" s="78"/>
      <c r="X59" s="78"/>
      <c r="Y59" s="78"/>
      <c r="Z59" s="78"/>
      <c r="AA59" s="77"/>
      <c r="AB59" s="78"/>
      <c r="AC59" s="78"/>
      <c r="AD59" s="78"/>
      <c r="AE59" s="78"/>
      <c r="AF59" s="77"/>
      <c r="AG59" s="77"/>
      <c r="AH59" s="77"/>
      <c r="AI59" s="77"/>
      <c r="AJ59" s="77"/>
      <c r="AK59" s="78"/>
      <c r="AL59" s="78"/>
      <c r="AM59" s="78"/>
      <c r="AN59" s="78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</row>
    <row r="60" spans="1:51" s="8" customFormat="1" ht="14.25" hidden="1" customHeight="1">
      <c r="A60" s="103"/>
      <c r="B60" s="1"/>
      <c r="C60" s="1"/>
      <c r="D60" s="1"/>
      <c r="E60" s="1"/>
      <c r="F60" s="1"/>
      <c r="G60" s="50"/>
      <c r="H60" s="51">
        <f t="shared" si="0"/>
        <v>0</v>
      </c>
      <c r="I60" s="52"/>
      <c r="J60" s="83">
        <f t="shared" si="1"/>
        <v>0</v>
      </c>
      <c r="K60" s="1"/>
      <c r="L60" s="1"/>
      <c r="M60" s="53"/>
      <c r="T60" s="1"/>
      <c r="U60" s="1"/>
      <c r="V60" s="78"/>
      <c r="W60" s="78"/>
      <c r="X60" s="78"/>
      <c r="Y60" s="78"/>
      <c r="Z60" s="78"/>
      <c r="AA60" s="77"/>
      <c r="AB60" s="78"/>
      <c r="AC60" s="78"/>
      <c r="AD60" s="78"/>
      <c r="AE60" s="78"/>
      <c r="AF60" s="77"/>
      <c r="AG60" s="77"/>
      <c r="AH60" s="77"/>
      <c r="AI60" s="77"/>
      <c r="AJ60" s="77"/>
      <c r="AK60" s="78"/>
      <c r="AL60" s="78"/>
      <c r="AM60" s="78"/>
      <c r="AN60" s="78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</row>
    <row r="61" spans="1:51" s="8" customFormat="1" ht="14.25" hidden="1" customHeight="1">
      <c r="A61" s="103"/>
      <c r="B61" s="1"/>
      <c r="C61" s="1"/>
      <c r="D61" s="1"/>
      <c r="E61" s="1"/>
      <c r="F61" s="1"/>
      <c r="G61" s="50"/>
      <c r="H61" s="51">
        <f t="shared" si="0"/>
        <v>0</v>
      </c>
      <c r="I61" s="52"/>
      <c r="J61" s="83">
        <f t="shared" si="1"/>
        <v>0</v>
      </c>
      <c r="K61" s="1"/>
      <c r="L61" s="1"/>
      <c r="M61" s="53"/>
      <c r="T61" s="1"/>
      <c r="U61" s="1"/>
      <c r="V61" s="78"/>
      <c r="W61" s="78"/>
      <c r="X61" s="78"/>
      <c r="Y61" s="78"/>
      <c r="Z61" s="78"/>
      <c r="AA61" s="77"/>
      <c r="AB61" s="78"/>
      <c r="AC61" s="78"/>
      <c r="AD61" s="78"/>
      <c r="AE61" s="78"/>
      <c r="AF61" s="77"/>
      <c r="AG61" s="77"/>
      <c r="AH61" s="77"/>
      <c r="AI61" s="77"/>
      <c r="AJ61" s="77"/>
      <c r="AK61" s="78"/>
      <c r="AL61" s="78"/>
      <c r="AM61" s="78"/>
      <c r="AN61" s="78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51" s="8" customFormat="1" ht="14.25" hidden="1" customHeight="1">
      <c r="A62" s="103"/>
      <c r="B62" s="1"/>
      <c r="C62" s="1"/>
      <c r="D62" s="1"/>
      <c r="E62" s="1"/>
      <c r="F62" s="1"/>
      <c r="G62" s="50"/>
      <c r="H62" s="51">
        <f t="shared" si="0"/>
        <v>0</v>
      </c>
      <c r="I62" s="52"/>
      <c r="J62" s="83">
        <f t="shared" si="1"/>
        <v>0</v>
      </c>
      <c r="K62" s="1"/>
      <c r="L62" s="1"/>
      <c r="M62" s="53"/>
      <c r="T62" s="1"/>
      <c r="U62" s="1"/>
      <c r="V62" s="78"/>
      <c r="W62" s="78"/>
      <c r="X62" s="78"/>
      <c r="Y62" s="78"/>
      <c r="Z62" s="78"/>
      <c r="AA62" s="77"/>
      <c r="AB62" s="78"/>
      <c r="AC62" s="78"/>
      <c r="AD62" s="78"/>
      <c r="AE62" s="78"/>
      <c r="AF62" s="77"/>
      <c r="AG62" s="77"/>
      <c r="AH62" s="77"/>
      <c r="AI62" s="77"/>
      <c r="AJ62" s="77"/>
      <c r="AK62" s="78"/>
      <c r="AL62" s="78"/>
      <c r="AM62" s="78"/>
      <c r="AN62" s="78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</row>
    <row r="63" spans="1:51" s="8" customFormat="1" ht="14.25" hidden="1" customHeight="1">
      <c r="A63" s="103"/>
      <c r="B63" s="1"/>
      <c r="C63" s="1"/>
      <c r="D63" s="1"/>
      <c r="E63" s="1"/>
      <c r="F63" s="1"/>
      <c r="G63" s="50"/>
      <c r="H63" s="51">
        <f t="shared" si="0"/>
        <v>0</v>
      </c>
      <c r="I63" s="52"/>
      <c r="J63" s="83">
        <f t="shared" si="1"/>
        <v>0</v>
      </c>
      <c r="K63" s="1"/>
      <c r="L63" s="1"/>
      <c r="M63" s="53"/>
      <c r="T63" s="1"/>
      <c r="U63" s="1"/>
      <c r="V63" s="78"/>
      <c r="W63" s="78"/>
      <c r="X63" s="78"/>
      <c r="Y63" s="78"/>
      <c r="Z63" s="78"/>
      <c r="AA63" s="77"/>
      <c r="AB63" s="78"/>
      <c r="AC63" s="78"/>
      <c r="AD63" s="78"/>
      <c r="AE63" s="78"/>
      <c r="AF63" s="77"/>
      <c r="AG63" s="77"/>
      <c r="AH63" s="77"/>
      <c r="AI63" s="77"/>
      <c r="AJ63" s="77"/>
      <c r="AK63" s="78"/>
      <c r="AL63" s="78"/>
      <c r="AM63" s="78"/>
      <c r="AN63" s="78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51" s="8" customFormat="1" ht="14.25" hidden="1" customHeight="1">
      <c r="A64" s="103"/>
      <c r="B64" s="1"/>
      <c r="C64" s="1"/>
      <c r="D64" s="1"/>
      <c r="E64" s="1"/>
      <c r="F64" s="1"/>
      <c r="G64" s="50"/>
      <c r="H64" s="51">
        <f t="shared" si="0"/>
        <v>0</v>
      </c>
      <c r="I64" s="52"/>
      <c r="J64" s="83">
        <f t="shared" si="1"/>
        <v>0</v>
      </c>
      <c r="K64" s="1"/>
      <c r="L64" s="1"/>
      <c r="M64" s="53"/>
      <c r="T64" s="1"/>
      <c r="U64" s="1"/>
      <c r="V64" s="78"/>
      <c r="W64" s="78"/>
      <c r="X64" s="78"/>
      <c r="Y64" s="78"/>
      <c r="Z64" s="78"/>
      <c r="AA64" s="77"/>
      <c r="AB64" s="78"/>
      <c r="AC64" s="78"/>
      <c r="AD64" s="78"/>
      <c r="AE64" s="78"/>
      <c r="AF64" s="77"/>
      <c r="AG64" s="77"/>
      <c r="AH64" s="77"/>
      <c r="AI64" s="77"/>
      <c r="AJ64" s="77"/>
      <c r="AK64" s="78"/>
      <c r="AL64" s="78"/>
      <c r="AM64" s="78"/>
      <c r="AN64" s="78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1:51" s="8" customFormat="1" ht="14.25" hidden="1" customHeight="1">
      <c r="A65" s="103"/>
      <c r="B65" s="1"/>
      <c r="C65" s="1"/>
      <c r="D65" s="1"/>
      <c r="E65" s="1"/>
      <c r="F65" s="1"/>
      <c r="G65" s="50"/>
      <c r="H65" s="51">
        <f t="shared" si="0"/>
        <v>0</v>
      </c>
      <c r="I65" s="52"/>
      <c r="J65" s="83">
        <f t="shared" si="1"/>
        <v>0</v>
      </c>
      <c r="K65" s="1"/>
      <c r="L65" s="1"/>
      <c r="M65" s="53"/>
      <c r="T65" s="1"/>
      <c r="U65" s="1"/>
      <c r="V65" s="78"/>
      <c r="W65" s="78"/>
      <c r="X65" s="78"/>
      <c r="Y65" s="78"/>
      <c r="Z65" s="78"/>
      <c r="AA65" s="77"/>
      <c r="AB65" s="78"/>
      <c r="AC65" s="78"/>
      <c r="AD65" s="78"/>
      <c r="AE65" s="78"/>
      <c r="AF65" s="77"/>
      <c r="AG65" s="77"/>
      <c r="AH65" s="77"/>
      <c r="AI65" s="77"/>
      <c r="AJ65" s="77"/>
      <c r="AK65" s="78"/>
      <c r="AL65" s="78"/>
      <c r="AM65" s="78"/>
      <c r="AN65" s="78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</row>
    <row r="66" spans="1:51" s="8" customFormat="1" ht="14.25" hidden="1" customHeight="1">
      <c r="A66" s="103"/>
      <c r="B66" s="1"/>
      <c r="C66" s="1"/>
      <c r="D66" s="1"/>
      <c r="E66" s="1"/>
      <c r="F66" s="1"/>
      <c r="G66" s="50"/>
      <c r="H66" s="51">
        <f t="shared" si="0"/>
        <v>0</v>
      </c>
      <c r="I66" s="52"/>
      <c r="J66" s="83">
        <f t="shared" si="1"/>
        <v>0</v>
      </c>
      <c r="K66" s="1"/>
      <c r="L66" s="1"/>
      <c r="M66" s="53"/>
      <c r="T66" s="1"/>
      <c r="U66" s="1"/>
      <c r="V66" s="78"/>
      <c r="W66" s="78"/>
      <c r="X66" s="78"/>
      <c r="Y66" s="78"/>
      <c r="Z66" s="78"/>
      <c r="AA66" s="77"/>
      <c r="AB66" s="78"/>
      <c r="AC66" s="78"/>
      <c r="AD66" s="78"/>
      <c r="AE66" s="78"/>
      <c r="AF66" s="77"/>
      <c r="AG66" s="77"/>
      <c r="AH66" s="77"/>
      <c r="AI66" s="77"/>
      <c r="AJ66" s="77"/>
      <c r="AK66" s="78"/>
      <c r="AL66" s="78"/>
      <c r="AM66" s="78"/>
      <c r="AN66" s="78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</row>
    <row r="67" spans="1:51" s="8" customFormat="1" ht="14.25" hidden="1" customHeight="1">
      <c r="A67" s="103"/>
      <c r="B67" s="1"/>
      <c r="C67" s="1"/>
      <c r="D67" s="1"/>
      <c r="E67" s="1"/>
      <c r="F67" s="1"/>
      <c r="G67" s="50"/>
      <c r="H67" s="51">
        <f t="shared" si="0"/>
        <v>0</v>
      </c>
      <c r="I67" s="52"/>
      <c r="J67" s="83">
        <f t="shared" si="1"/>
        <v>0</v>
      </c>
      <c r="K67" s="1"/>
      <c r="L67" s="1"/>
      <c r="M67" s="53"/>
      <c r="T67" s="1"/>
      <c r="U67" s="1"/>
      <c r="V67" s="78"/>
      <c r="W67" s="78"/>
      <c r="X67" s="78"/>
      <c r="Y67" s="78"/>
      <c r="Z67" s="78"/>
      <c r="AA67" s="77"/>
      <c r="AB67" s="78"/>
      <c r="AC67" s="78"/>
      <c r="AD67" s="78"/>
      <c r="AE67" s="78"/>
      <c r="AF67" s="77"/>
      <c r="AG67" s="77"/>
      <c r="AH67" s="77"/>
      <c r="AI67" s="77"/>
      <c r="AJ67" s="77"/>
      <c r="AK67" s="78"/>
      <c r="AL67" s="78"/>
      <c r="AM67" s="78"/>
      <c r="AN67" s="78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</row>
    <row r="68" spans="1:51" s="8" customFormat="1" ht="14.25" hidden="1" customHeight="1">
      <c r="A68" s="103"/>
      <c r="B68" s="1"/>
      <c r="C68" s="1"/>
      <c r="D68" s="1"/>
      <c r="E68" s="1"/>
      <c r="F68" s="1"/>
      <c r="G68" s="50"/>
      <c r="H68" s="51">
        <f t="shared" si="0"/>
        <v>0</v>
      </c>
      <c r="I68" s="52"/>
      <c r="J68" s="83">
        <f t="shared" si="1"/>
        <v>0</v>
      </c>
      <c r="K68" s="1"/>
      <c r="L68" s="1"/>
      <c r="M68" s="53"/>
      <c r="T68" s="1"/>
      <c r="U68" s="1"/>
      <c r="V68" s="78"/>
      <c r="W68" s="78"/>
      <c r="X68" s="78"/>
      <c r="Y68" s="78"/>
      <c r="Z68" s="78"/>
      <c r="AA68" s="77"/>
      <c r="AB68" s="78"/>
      <c r="AC68" s="78"/>
      <c r="AD68" s="78"/>
      <c r="AE68" s="78"/>
      <c r="AF68" s="77"/>
      <c r="AG68" s="77"/>
      <c r="AH68" s="77"/>
      <c r="AI68" s="77"/>
      <c r="AJ68" s="77"/>
      <c r="AK68" s="78"/>
      <c r="AL68" s="78"/>
      <c r="AM68" s="78"/>
      <c r="AN68" s="78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</row>
    <row r="69" spans="1:51" s="8" customFormat="1" ht="14.25" hidden="1" customHeight="1">
      <c r="A69" s="103"/>
      <c r="B69" s="1"/>
      <c r="C69" s="1"/>
      <c r="D69" s="1"/>
      <c r="E69" s="1"/>
      <c r="F69" s="1"/>
      <c r="G69" s="50"/>
      <c r="H69" s="51">
        <f t="shared" si="0"/>
        <v>0</v>
      </c>
      <c r="I69" s="52"/>
      <c r="J69" s="83">
        <f t="shared" si="1"/>
        <v>0</v>
      </c>
      <c r="K69" s="1"/>
      <c r="L69" s="1"/>
      <c r="M69" s="53"/>
      <c r="T69" s="1"/>
      <c r="U69" s="1"/>
      <c r="V69" s="78"/>
      <c r="W69" s="78"/>
      <c r="X69" s="78"/>
      <c r="Y69" s="78"/>
      <c r="Z69" s="78"/>
      <c r="AA69" s="77"/>
      <c r="AB69" s="78"/>
      <c r="AC69" s="78"/>
      <c r="AD69" s="78"/>
      <c r="AE69" s="78"/>
      <c r="AF69" s="77"/>
      <c r="AG69" s="77"/>
      <c r="AH69" s="77"/>
      <c r="AI69" s="77"/>
      <c r="AJ69" s="77"/>
      <c r="AK69" s="78"/>
      <c r="AL69" s="78"/>
      <c r="AM69" s="78"/>
      <c r="AN69" s="78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</row>
    <row r="70" spans="1:51" s="8" customFormat="1" ht="14.25" hidden="1" customHeight="1">
      <c r="A70" s="103"/>
      <c r="B70" s="1"/>
      <c r="C70" s="1"/>
      <c r="D70" s="1"/>
      <c r="E70" s="1"/>
      <c r="F70" s="1"/>
      <c r="G70" s="50"/>
      <c r="H70" s="51">
        <f t="shared" si="0"/>
        <v>0</v>
      </c>
      <c r="I70" s="52"/>
      <c r="J70" s="83">
        <f t="shared" si="1"/>
        <v>0</v>
      </c>
      <c r="K70" s="1"/>
      <c r="L70" s="1"/>
      <c r="M70" s="53"/>
      <c r="T70" s="1"/>
      <c r="U70" s="1"/>
      <c r="V70" s="78"/>
      <c r="W70" s="78"/>
      <c r="X70" s="78"/>
      <c r="Y70" s="78"/>
      <c r="Z70" s="78"/>
      <c r="AA70" s="77"/>
      <c r="AB70" s="78"/>
      <c r="AC70" s="78"/>
      <c r="AD70" s="78"/>
      <c r="AE70" s="78"/>
      <c r="AF70" s="77"/>
      <c r="AG70" s="77"/>
      <c r="AH70" s="77"/>
      <c r="AI70" s="77"/>
      <c r="AJ70" s="77"/>
      <c r="AK70" s="78"/>
      <c r="AL70" s="78"/>
      <c r="AM70" s="78"/>
      <c r="AN70" s="78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</row>
    <row r="71" spans="1:51" s="8" customFormat="1" ht="14.25" hidden="1" customHeight="1">
      <c r="A71" s="103"/>
      <c r="B71" s="1"/>
      <c r="C71" s="1"/>
      <c r="D71" s="1"/>
      <c r="E71" s="1"/>
      <c r="F71" s="1"/>
      <c r="G71" s="50"/>
      <c r="H71" s="51">
        <f t="shared" si="0"/>
        <v>0</v>
      </c>
      <c r="I71" s="52"/>
      <c r="J71" s="83">
        <f t="shared" si="1"/>
        <v>0</v>
      </c>
      <c r="K71" s="1"/>
      <c r="L71" s="1"/>
      <c r="M71" s="53"/>
      <c r="T71" s="1"/>
      <c r="U71" s="1"/>
      <c r="V71" s="78"/>
      <c r="W71" s="78"/>
      <c r="X71" s="78"/>
      <c r="Y71" s="78"/>
      <c r="Z71" s="78"/>
      <c r="AA71" s="77"/>
      <c r="AB71" s="78"/>
      <c r="AC71" s="78"/>
      <c r="AD71" s="78"/>
      <c r="AE71" s="78"/>
      <c r="AF71" s="77"/>
      <c r="AG71" s="77"/>
      <c r="AH71" s="77"/>
      <c r="AI71" s="77"/>
      <c r="AJ71" s="77"/>
      <c r="AK71" s="78"/>
      <c r="AL71" s="78"/>
      <c r="AM71" s="78"/>
      <c r="AN71" s="78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</row>
    <row r="72" spans="1:51" s="8" customFormat="1" ht="14.25" hidden="1" customHeight="1">
      <c r="A72" s="103"/>
      <c r="B72" s="1"/>
      <c r="C72" s="1"/>
      <c r="D72" s="1"/>
      <c r="E72" s="1"/>
      <c r="F72" s="1"/>
      <c r="G72" s="50"/>
      <c r="H72" s="51">
        <f t="shared" si="0"/>
        <v>0</v>
      </c>
      <c r="I72" s="52"/>
      <c r="J72" s="83">
        <f t="shared" si="1"/>
        <v>0</v>
      </c>
      <c r="K72" s="1"/>
      <c r="L72" s="1"/>
      <c r="M72" s="53"/>
      <c r="T72" s="1"/>
      <c r="U72" s="1"/>
      <c r="V72" s="78"/>
      <c r="W72" s="78"/>
      <c r="X72" s="78"/>
      <c r="Y72" s="78"/>
      <c r="Z72" s="78"/>
      <c r="AA72" s="77"/>
      <c r="AB72" s="78"/>
      <c r="AC72" s="78"/>
      <c r="AD72" s="78"/>
      <c r="AE72" s="78"/>
      <c r="AF72" s="77"/>
      <c r="AG72" s="77"/>
      <c r="AH72" s="77"/>
      <c r="AI72" s="77"/>
      <c r="AJ72" s="77"/>
      <c r="AK72" s="78"/>
      <c r="AL72" s="78"/>
      <c r="AM72" s="78"/>
      <c r="AN72" s="78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</row>
    <row r="73" spans="1:51" s="8" customFormat="1" ht="14.25" hidden="1" customHeight="1">
      <c r="A73" s="103"/>
      <c r="B73" s="1"/>
      <c r="C73" s="1"/>
      <c r="D73" s="1"/>
      <c r="E73" s="1"/>
      <c r="F73" s="1"/>
      <c r="G73" s="50"/>
      <c r="H73" s="51">
        <f t="shared" si="0"/>
        <v>0</v>
      </c>
      <c r="I73" s="52"/>
      <c r="J73" s="83">
        <f t="shared" si="1"/>
        <v>0</v>
      </c>
      <c r="K73" s="1"/>
      <c r="L73" s="1"/>
      <c r="M73" s="53"/>
      <c r="T73" s="1"/>
      <c r="U73" s="1"/>
      <c r="V73" s="78"/>
      <c r="W73" s="78"/>
      <c r="X73" s="78"/>
      <c r="Y73" s="78"/>
      <c r="Z73" s="78"/>
      <c r="AA73" s="77"/>
      <c r="AB73" s="78"/>
      <c r="AC73" s="78"/>
      <c r="AD73" s="78"/>
      <c r="AE73" s="78"/>
      <c r="AF73" s="77"/>
      <c r="AG73" s="77"/>
      <c r="AH73" s="77"/>
      <c r="AI73" s="77"/>
      <c r="AJ73" s="77"/>
      <c r="AK73" s="78"/>
      <c r="AL73" s="78"/>
      <c r="AM73" s="78"/>
      <c r="AN73" s="78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</row>
    <row r="74" spans="1:51" s="8" customFormat="1" ht="14.25" hidden="1" customHeight="1">
      <c r="A74" s="103"/>
      <c r="B74" s="1"/>
      <c r="C74" s="1"/>
      <c r="D74" s="1"/>
      <c r="E74" s="1"/>
      <c r="F74" s="1"/>
      <c r="G74" s="50"/>
      <c r="H74" s="51">
        <f t="shared" si="0"/>
        <v>0</v>
      </c>
      <c r="I74" s="52"/>
      <c r="J74" s="83">
        <f t="shared" si="1"/>
        <v>0</v>
      </c>
      <c r="K74" s="1"/>
      <c r="L74" s="1"/>
      <c r="M74" s="53"/>
      <c r="T74" s="1"/>
      <c r="U74" s="1"/>
      <c r="V74" s="78"/>
      <c r="W74" s="78"/>
      <c r="X74" s="78"/>
      <c r="Y74" s="78"/>
      <c r="Z74" s="78"/>
      <c r="AA74" s="77"/>
      <c r="AB74" s="78"/>
      <c r="AC74" s="78"/>
      <c r="AD74" s="78"/>
      <c r="AE74" s="78"/>
      <c r="AF74" s="77"/>
      <c r="AG74" s="77"/>
      <c r="AH74" s="77"/>
      <c r="AI74" s="77"/>
      <c r="AJ74" s="77"/>
      <c r="AK74" s="78"/>
      <c r="AL74" s="78"/>
      <c r="AM74" s="78"/>
      <c r="AN74" s="78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</row>
    <row r="75" spans="1:51" s="8" customFormat="1" ht="14.25" hidden="1" customHeight="1">
      <c r="A75" s="103"/>
      <c r="B75" s="1"/>
      <c r="C75" s="1"/>
      <c r="D75" s="1"/>
      <c r="E75" s="1"/>
      <c r="F75" s="1"/>
      <c r="G75" s="50"/>
      <c r="H75" s="51">
        <f t="shared" si="0"/>
        <v>0</v>
      </c>
      <c r="I75" s="52"/>
      <c r="J75" s="83">
        <f t="shared" si="1"/>
        <v>0</v>
      </c>
      <c r="K75" s="1"/>
      <c r="L75" s="1"/>
      <c r="M75" s="53"/>
      <c r="T75" s="1"/>
      <c r="U75" s="1"/>
      <c r="V75" s="78"/>
      <c r="W75" s="78"/>
      <c r="X75" s="78"/>
      <c r="Y75" s="78"/>
      <c r="Z75" s="78"/>
      <c r="AA75" s="77"/>
      <c r="AB75" s="78"/>
      <c r="AC75" s="78"/>
      <c r="AD75" s="78"/>
      <c r="AE75" s="78"/>
      <c r="AF75" s="77"/>
      <c r="AG75" s="77"/>
      <c r="AH75" s="77"/>
      <c r="AI75" s="77"/>
      <c r="AJ75" s="77"/>
      <c r="AK75" s="78"/>
      <c r="AL75" s="78"/>
      <c r="AM75" s="78"/>
      <c r="AN75" s="78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</row>
    <row r="76" spans="1:51" s="8" customFormat="1" ht="14.25" hidden="1" customHeight="1">
      <c r="A76" s="103"/>
      <c r="B76" s="1"/>
      <c r="C76" s="1"/>
      <c r="D76" s="1"/>
      <c r="E76" s="1"/>
      <c r="F76" s="1"/>
      <c r="G76" s="1"/>
      <c r="H76" s="53"/>
      <c r="I76" s="53"/>
      <c r="J76" s="84"/>
      <c r="K76" s="1"/>
      <c r="L76" s="1"/>
      <c r="M76" s="53"/>
      <c r="T76" s="1"/>
      <c r="U76" s="1"/>
      <c r="V76" s="78"/>
      <c r="W76" s="78"/>
      <c r="X76" s="78"/>
      <c r="Y76" s="78"/>
      <c r="Z76" s="78"/>
      <c r="AA76" s="77"/>
      <c r="AB76" s="78"/>
      <c r="AC76" s="78"/>
      <c r="AD76" s="78"/>
      <c r="AE76" s="78"/>
      <c r="AF76" s="77"/>
      <c r="AG76" s="77"/>
      <c r="AH76" s="77"/>
      <c r="AI76" s="77"/>
      <c r="AJ76" s="77"/>
      <c r="AK76" s="78"/>
      <c r="AL76" s="78"/>
      <c r="AM76" s="78"/>
      <c r="AN76" s="78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</row>
    <row r="77" spans="1:51" s="8" customFormat="1" ht="14.25" hidden="1" customHeight="1">
      <c r="A77" s="103"/>
      <c r="B77" s="1"/>
      <c r="C77" s="1"/>
      <c r="D77" s="1"/>
      <c r="E77" s="1"/>
      <c r="F77" s="1"/>
      <c r="G77" s="1"/>
      <c r="H77" s="51">
        <f>COUNTIF($H$46:$H$75,"&gt;=3")+COUNTIF(H46:H75,1)</f>
        <v>0</v>
      </c>
      <c r="I77" s="53"/>
      <c r="J77" s="83">
        <f>COUNTIF($J$46:$J$75,"&gt;=2")</f>
        <v>0</v>
      </c>
      <c r="K77" s="1"/>
      <c r="L77" s="1"/>
      <c r="M77" s="53"/>
      <c r="T77" s="1"/>
      <c r="U77" s="1"/>
      <c r="V77" s="78"/>
      <c r="W77" s="78"/>
      <c r="X77" s="78"/>
      <c r="Y77" s="78"/>
      <c r="Z77" s="78"/>
      <c r="AA77" s="77"/>
      <c r="AB77" s="78"/>
      <c r="AC77" s="78"/>
      <c r="AD77" s="78"/>
      <c r="AE77" s="78"/>
      <c r="AF77" s="77"/>
      <c r="AG77" s="77"/>
      <c r="AH77" s="77"/>
      <c r="AI77" s="77"/>
      <c r="AJ77" s="77"/>
      <c r="AK77" s="78"/>
      <c r="AL77" s="78"/>
      <c r="AM77" s="78"/>
      <c r="AN77" s="78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</row>
    <row r="78" spans="1:51" s="8" customFormat="1" ht="14.25" hidden="1" customHeight="1">
      <c r="A78" s="103"/>
      <c r="B78" s="1"/>
      <c r="C78" s="1"/>
      <c r="D78" s="1"/>
      <c r="E78" s="1"/>
      <c r="F78" s="1"/>
      <c r="G78" s="1"/>
      <c r="H78" s="53"/>
      <c r="I78" s="53"/>
      <c r="J78" s="84"/>
      <c r="K78" s="1"/>
      <c r="L78" s="1"/>
      <c r="M78" s="53"/>
      <c r="T78" s="1"/>
      <c r="U78" s="1"/>
      <c r="V78" s="78"/>
      <c r="W78" s="78"/>
      <c r="X78" s="78"/>
      <c r="Y78" s="78"/>
      <c r="Z78" s="78"/>
      <c r="AA78" s="77"/>
      <c r="AB78" s="78"/>
      <c r="AC78" s="78"/>
      <c r="AD78" s="78"/>
      <c r="AE78" s="78"/>
      <c r="AF78" s="77"/>
      <c r="AG78" s="77"/>
      <c r="AH78" s="77"/>
      <c r="AI78" s="77"/>
      <c r="AJ78" s="77"/>
      <c r="AK78" s="78"/>
      <c r="AL78" s="78"/>
      <c r="AM78" s="78"/>
      <c r="AN78" s="78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</row>
    <row r="79" spans="1:51" s="8" customFormat="1" ht="14.25" hidden="1" customHeight="1">
      <c r="A79" s="103"/>
      <c r="B79" s="1"/>
      <c r="C79" s="1"/>
      <c r="D79" s="1"/>
      <c r="E79" s="1"/>
      <c r="F79" s="1"/>
      <c r="G79" s="1"/>
      <c r="H79" s="1"/>
      <c r="I79" s="1"/>
      <c r="J79" s="78"/>
      <c r="K79" s="1"/>
      <c r="L79" s="1"/>
      <c r="M79" s="53"/>
      <c r="T79" s="1"/>
      <c r="U79" s="1"/>
      <c r="V79" s="78"/>
      <c r="W79" s="78"/>
      <c r="X79" s="78"/>
      <c r="Y79" s="78"/>
      <c r="Z79" s="78"/>
      <c r="AA79" s="77"/>
      <c r="AB79" s="78"/>
      <c r="AC79" s="78"/>
      <c r="AD79" s="78"/>
      <c r="AE79" s="78"/>
      <c r="AF79" s="77"/>
      <c r="AG79" s="77"/>
      <c r="AH79" s="77"/>
      <c r="AI79" s="77"/>
      <c r="AJ79" s="77"/>
      <c r="AK79" s="78"/>
      <c r="AL79" s="78"/>
      <c r="AM79" s="78"/>
      <c r="AN79" s="78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</row>
    <row r="80" spans="1:51" s="8" customFormat="1" ht="14.25" hidden="1" customHeight="1">
      <c r="A80" s="103"/>
      <c r="B80" s="1"/>
      <c r="C80" s="1"/>
      <c r="D80" s="1"/>
      <c r="E80" s="1"/>
      <c r="F80" s="1"/>
      <c r="G80" s="1"/>
      <c r="H80" s="1"/>
      <c r="I80" s="1"/>
      <c r="J80" s="78"/>
      <c r="K80" s="1"/>
      <c r="L80" s="1"/>
      <c r="M80" s="53"/>
      <c r="T80" s="1"/>
      <c r="U80" s="1"/>
      <c r="V80" s="78"/>
      <c r="W80" s="78"/>
      <c r="X80" s="78"/>
      <c r="Y80" s="78"/>
      <c r="Z80" s="78"/>
      <c r="AA80" s="77"/>
      <c r="AB80" s="78"/>
      <c r="AC80" s="78"/>
      <c r="AD80" s="78"/>
      <c r="AE80" s="78"/>
      <c r="AF80" s="77"/>
      <c r="AG80" s="77"/>
      <c r="AH80" s="77"/>
      <c r="AI80" s="77"/>
      <c r="AJ80" s="77"/>
      <c r="AK80" s="78"/>
      <c r="AL80" s="78"/>
      <c r="AM80" s="78"/>
      <c r="AN80" s="78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</row>
    <row r="81" spans="1:51" s="8" customFormat="1" ht="23.25" hidden="1" customHeight="1">
      <c r="A81" s="103"/>
      <c r="B81" s="1"/>
      <c r="C81" s="1"/>
      <c r="D81" s="1"/>
      <c r="E81" s="1"/>
      <c r="F81" s="1"/>
      <c r="G81" s="1"/>
      <c r="H81" s="1"/>
      <c r="I81" s="1"/>
      <c r="J81" s="78"/>
      <c r="K81" s="1"/>
      <c r="L81" s="1"/>
      <c r="M81" s="53"/>
      <c r="T81" s="1"/>
      <c r="U81" s="1"/>
      <c r="V81" s="78"/>
      <c r="W81" s="78"/>
      <c r="X81" s="78"/>
      <c r="Y81" s="78"/>
      <c r="Z81" s="78"/>
      <c r="AA81" s="77"/>
      <c r="AB81" s="78"/>
      <c r="AC81" s="78"/>
      <c r="AD81" s="78"/>
      <c r="AE81" s="78"/>
      <c r="AF81" s="77"/>
      <c r="AG81" s="77"/>
      <c r="AH81" s="77"/>
      <c r="AI81" s="77"/>
      <c r="AJ81" s="77"/>
      <c r="AK81" s="78"/>
      <c r="AL81" s="78"/>
      <c r="AM81" s="78"/>
      <c r="AN81" s="78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</row>
    <row r="82" spans="1:51" s="8" customFormat="1" ht="23.25" hidden="1" customHeight="1">
      <c r="A82" s="103"/>
      <c r="B82" s="1"/>
      <c r="C82" s="1"/>
      <c r="D82" s="1"/>
      <c r="E82" s="1"/>
      <c r="F82" s="1"/>
      <c r="G82" s="1"/>
      <c r="H82" s="1"/>
      <c r="I82" s="1"/>
      <c r="J82" s="78"/>
      <c r="K82" s="1"/>
      <c r="L82" s="1"/>
      <c r="M82" s="53"/>
      <c r="T82" s="1"/>
      <c r="U82" s="1"/>
      <c r="V82" s="78"/>
      <c r="W82" s="78"/>
      <c r="X82" s="78"/>
      <c r="Y82" s="78"/>
      <c r="Z82" s="78"/>
      <c r="AA82" s="77"/>
      <c r="AB82" s="78"/>
      <c r="AC82" s="78"/>
      <c r="AD82" s="78"/>
      <c r="AE82" s="78"/>
      <c r="AF82" s="77"/>
      <c r="AG82" s="77"/>
      <c r="AH82" s="77"/>
      <c r="AI82" s="77"/>
      <c r="AJ82" s="77"/>
      <c r="AK82" s="78"/>
      <c r="AL82" s="78"/>
      <c r="AM82" s="78"/>
      <c r="AN82" s="78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</row>
    <row r="83" spans="1:51" s="8" customFormat="1" ht="23.25" hidden="1" customHeight="1">
      <c r="A83" s="103"/>
      <c r="B83" s="1"/>
      <c r="C83" s="1"/>
      <c r="D83" s="1"/>
      <c r="E83" s="1"/>
      <c r="F83" s="1"/>
      <c r="G83" s="1"/>
      <c r="H83" s="1"/>
      <c r="I83" s="1"/>
      <c r="J83" s="78"/>
      <c r="K83" s="1"/>
      <c r="L83" s="1"/>
      <c r="M83" s="53"/>
      <c r="T83" s="1"/>
      <c r="U83" s="1"/>
      <c r="V83" s="78"/>
      <c r="W83" s="78"/>
      <c r="X83" s="78"/>
      <c r="Y83" s="78"/>
      <c r="Z83" s="78"/>
      <c r="AA83" s="77"/>
      <c r="AB83" s="78"/>
      <c r="AC83" s="78"/>
      <c r="AD83" s="78"/>
      <c r="AE83" s="78"/>
      <c r="AF83" s="77"/>
      <c r="AG83" s="77"/>
      <c r="AH83" s="77"/>
      <c r="AI83" s="77"/>
      <c r="AJ83" s="77"/>
      <c r="AK83" s="78"/>
      <c r="AL83" s="78"/>
      <c r="AM83" s="78"/>
      <c r="AN83" s="78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</row>
    <row r="84" spans="1:51" s="8" customFormat="1" ht="23.25" hidden="1" customHeight="1">
      <c r="A84" s="103"/>
      <c r="B84" s="1"/>
      <c r="C84" s="1"/>
      <c r="D84" s="1"/>
      <c r="E84" s="1"/>
      <c r="F84" s="1"/>
      <c r="G84" s="1"/>
      <c r="H84" s="1"/>
      <c r="I84" s="1"/>
      <c r="J84" s="78"/>
      <c r="K84" s="1"/>
      <c r="L84" s="1"/>
      <c r="M84" s="53"/>
      <c r="T84" s="1"/>
      <c r="U84" s="1"/>
      <c r="V84" s="78"/>
      <c r="W84" s="78"/>
      <c r="X84" s="78"/>
      <c r="Y84" s="78"/>
      <c r="Z84" s="78"/>
      <c r="AA84" s="77"/>
      <c r="AB84" s="78"/>
      <c r="AC84" s="78"/>
      <c r="AD84" s="78"/>
      <c r="AE84" s="78"/>
      <c r="AF84" s="77"/>
      <c r="AG84" s="77"/>
      <c r="AH84" s="77"/>
      <c r="AI84" s="77"/>
      <c r="AJ84" s="77"/>
      <c r="AK84" s="78"/>
      <c r="AL84" s="78"/>
      <c r="AM84" s="78"/>
      <c r="AN84" s="78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</row>
    <row r="85" spans="1:51" s="8" customFormat="1" ht="23.25" hidden="1" customHeight="1">
      <c r="A85" s="103"/>
      <c r="B85" s="1"/>
      <c r="C85" s="1"/>
      <c r="D85" s="1"/>
      <c r="E85" s="1"/>
      <c r="F85" s="1"/>
      <c r="G85" s="1"/>
      <c r="H85" s="1"/>
      <c r="I85" s="1"/>
      <c r="J85" s="78"/>
      <c r="K85" s="1"/>
      <c r="L85" s="1"/>
      <c r="M85" s="53"/>
      <c r="T85" s="1"/>
      <c r="U85" s="1"/>
      <c r="V85" s="78"/>
      <c r="W85" s="78"/>
      <c r="X85" s="78"/>
      <c r="Y85" s="78"/>
      <c r="Z85" s="78"/>
      <c r="AA85" s="77"/>
      <c r="AB85" s="78"/>
      <c r="AC85" s="78"/>
      <c r="AD85" s="78"/>
      <c r="AE85" s="78"/>
      <c r="AF85" s="77"/>
      <c r="AG85" s="77"/>
      <c r="AH85" s="77"/>
      <c r="AI85" s="77"/>
      <c r="AJ85" s="77"/>
      <c r="AK85" s="78"/>
      <c r="AL85" s="78"/>
      <c r="AM85" s="78"/>
      <c r="AN85" s="78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</row>
    <row r="86" spans="1:51" s="8" customFormat="1" ht="23.25" customHeight="1">
      <c r="A86" s="103"/>
      <c r="B86" s="1"/>
      <c r="C86" s="1"/>
      <c r="D86" s="1"/>
      <c r="E86" s="1"/>
      <c r="F86" s="1"/>
      <c r="G86" s="1"/>
      <c r="H86" s="1"/>
      <c r="I86" s="1"/>
      <c r="J86" s="78"/>
      <c r="K86" s="1"/>
      <c r="L86" s="1"/>
      <c r="M86" s="53"/>
      <c r="T86" s="1"/>
      <c r="U86" s="1"/>
      <c r="V86" s="78"/>
      <c r="W86" s="78"/>
      <c r="X86" s="78"/>
      <c r="Y86" s="78"/>
      <c r="Z86" s="78"/>
      <c r="AA86" s="77"/>
      <c r="AB86" s="78"/>
      <c r="AC86" s="78"/>
      <c r="AD86" s="78"/>
      <c r="AE86" s="78"/>
      <c r="AF86" s="77"/>
      <c r="AG86" s="77"/>
      <c r="AH86" s="77"/>
      <c r="AI86" s="77"/>
      <c r="AJ86" s="77"/>
      <c r="AK86" s="78"/>
      <c r="AL86" s="78"/>
      <c r="AM86" s="78"/>
      <c r="AN86" s="78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</row>
    <row r="87" spans="1:51" s="8" customFormat="1" ht="23.25" customHeight="1">
      <c r="A87" s="1"/>
      <c r="B87" s="1"/>
      <c r="C87" s="1"/>
      <c r="D87" s="1"/>
      <c r="E87" s="1"/>
      <c r="F87" s="1"/>
      <c r="G87" s="1"/>
      <c r="H87" s="1"/>
      <c r="I87" s="1"/>
      <c r="J87" s="78"/>
      <c r="K87" s="1"/>
      <c r="L87" s="1"/>
      <c r="M87" s="53"/>
      <c r="T87" s="1"/>
      <c r="U87" s="1"/>
      <c r="V87" s="78"/>
      <c r="W87" s="78"/>
      <c r="X87" s="78"/>
      <c r="Y87" s="78"/>
      <c r="Z87" s="78"/>
      <c r="AA87" s="77"/>
      <c r="AB87" s="78"/>
      <c r="AC87" s="78"/>
      <c r="AD87" s="78"/>
      <c r="AE87" s="78"/>
      <c r="AF87" s="77"/>
      <c r="AG87" s="77"/>
      <c r="AH87" s="77"/>
      <c r="AI87" s="77"/>
      <c r="AJ87" s="77"/>
      <c r="AK87" s="78"/>
      <c r="AL87" s="78"/>
      <c r="AM87" s="78"/>
      <c r="AN87" s="78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</row>
    <row r="88" spans="1:51" s="8" customFormat="1" ht="23.25" customHeight="1">
      <c r="A88" s="1"/>
      <c r="B88" s="1"/>
      <c r="C88" s="1"/>
      <c r="D88" s="1"/>
      <c r="E88" s="1"/>
      <c r="F88" s="1"/>
      <c r="G88" s="1"/>
      <c r="H88" s="1"/>
      <c r="I88" s="1"/>
      <c r="J88" s="78"/>
      <c r="K88" s="1"/>
      <c r="L88" s="1"/>
      <c r="M88" s="53"/>
      <c r="T88" s="1"/>
      <c r="U88" s="1"/>
      <c r="V88" s="78"/>
      <c r="W88" s="78"/>
      <c r="X88" s="78"/>
      <c r="Y88" s="78"/>
      <c r="Z88" s="78"/>
      <c r="AA88" s="77"/>
      <c r="AB88" s="78"/>
      <c r="AC88" s="78"/>
      <c r="AD88" s="78"/>
      <c r="AE88" s="78"/>
      <c r="AF88" s="77"/>
      <c r="AG88" s="77"/>
      <c r="AH88" s="77"/>
      <c r="AI88" s="77"/>
      <c r="AJ88" s="77"/>
      <c r="AK88" s="78"/>
      <c r="AL88" s="78"/>
      <c r="AM88" s="78"/>
      <c r="AN88" s="78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</row>
    <row r="89" spans="1:51" s="8" customFormat="1" ht="23.25" customHeight="1">
      <c r="A89" s="1"/>
      <c r="B89" s="1"/>
      <c r="C89" s="1"/>
      <c r="D89" s="1"/>
      <c r="E89" s="1"/>
      <c r="F89" s="1"/>
      <c r="G89" s="1"/>
      <c r="H89" s="1"/>
      <c r="I89" s="1"/>
      <c r="J89" s="78"/>
      <c r="K89" s="1"/>
      <c r="L89" s="1"/>
      <c r="M89" s="53"/>
      <c r="T89" s="1"/>
      <c r="U89" s="1"/>
      <c r="V89" s="78"/>
      <c r="W89" s="78"/>
      <c r="X89" s="78"/>
      <c r="Y89" s="78"/>
      <c r="Z89" s="78"/>
      <c r="AA89" s="77"/>
      <c r="AB89" s="78"/>
      <c r="AC89" s="78"/>
      <c r="AD89" s="78"/>
      <c r="AE89" s="78"/>
      <c r="AF89" s="77"/>
      <c r="AG89" s="77"/>
      <c r="AH89" s="77"/>
      <c r="AI89" s="77"/>
      <c r="AJ89" s="77"/>
      <c r="AK89" s="78"/>
      <c r="AL89" s="78"/>
      <c r="AM89" s="78"/>
      <c r="AN89" s="78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</row>
    <row r="90" spans="1:51" s="8" customFormat="1" ht="23.25" customHeight="1">
      <c r="A90" s="1"/>
      <c r="B90" s="1"/>
      <c r="C90" s="1"/>
      <c r="D90" s="1"/>
      <c r="E90" s="1"/>
      <c r="F90" s="1"/>
      <c r="G90" s="1"/>
      <c r="H90" s="1"/>
      <c r="I90" s="1"/>
      <c r="J90" s="78"/>
      <c r="K90" s="1"/>
      <c r="L90" s="1"/>
      <c r="M90" s="53"/>
      <c r="T90" s="1"/>
      <c r="U90" s="1"/>
      <c r="V90" s="78"/>
      <c r="W90" s="78"/>
      <c r="X90" s="78"/>
      <c r="Y90" s="78"/>
      <c r="Z90" s="78"/>
      <c r="AA90" s="77"/>
      <c r="AB90" s="78"/>
      <c r="AC90" s="78"/>
      <c r="AD90" s="78"/>
      <c r="AE90" s="78"/>
      <c r="AF90" s="77"/>
      <c r="AG90" s="77"/>
      <c r="AH90" s="77"/>
      <c r="AI90" s="77"/>
      <c r="AJ90" s="77"/>
      <c r="AK90" s="78"/>
      <c r="AL90" s="78"/>
      <c r="AM90" s="78"/>
      <c r="AN90" s="78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</row>
    <row r="91" spans="1:51" s="8" customFormat="1" ht="23.25" customHeight="1">
      <c r="A91" s="1"/>
      <c r="B91" s="1"/>
      <c r="C91" s="1"/>
      <c r="D91" s="1"/>
      <c r="E91" s="1"/>
      <c r="F91" s="1"/>
      <c r="G91" s="1"/>
      <c r="H91" s="1"/>
      <c r="I91" s="1"/>
      <c r="J91" s="78"/>
      <c r="K91" s="1"/>
      <c r="L91" s="1"/>
      <c r="M91" s="53"/>
      <c r="O91"/>
      <c r="P91"/>
      <c r="Q91"/>
      <c r="R91"/>
      <c r="S91"/>
      <c r="T91" s="1"/>
      <c r="U91" s="1"/>
      <c r="V91" s="78"/>
      <c r="W91" s="78"/>
      <c r="X91" s="78"/>
      <c r="Y91" s="78"/>
      <c r="Z91" s="78"/>
      <c r="AA91" s="77"/>
      <c r="AB91" s="78"/>
      <c r="AC91" s="78"/>
      <c r="AD91" s="78"/>
      <c r="AE91" s="78"/>
      <c r="AF91" s="77"/>
      <c r="AG91" s="77"/>
      <c r="AH91" s="77"/>
      <c r="AI91" s="77"/>
      <c r="AJ91" s="77"/>
      <c r="AK91" s="78"/>
      <c r="AL91" s="78"/>
      <c r="AM91" s="78"/>
      <c r="AN91" s="78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</row>
    <row r="92" spans="1:51" ht="23.25" customHeight="1">
      <c r="J92" s="78"/>
      <c r="L92" s="1"/>
      <c r="M92" s="53"/>
    </row>
    <row r="93" spans="1:51" ht="23.25" customHeight="1">
      <c r="J93" s="78"/>
      <c r="L93" s="1"/>
      <c r="M93" s="53"/>
    </row>
    <row r="94" spans="1:51" ht="23.25" customHeight="1">
      <c r="J94" s="78"/>
      <c r="L94" s="1"/>
      <c r="M94" s="53"/>
    </row>
    <row r="95" spans="1:51" ht="23.25" customHeight="1">
      <c r="J95" s="78"/>
      <c r="L95" s="1"/>
      <c r="M95" s="53"/>
    </row>
    <row r="96" spans="1:51" ht="23.25" customHeight="1">
      <c r="L96" s="1"/>
      <c r="M96" s="53"/>
    </row>
    <row r="97" spans="12:13" ht="23.25" customHeight="1">
      <c r="L97" s="1"/>
      <c r="M97" s="53"/>
    </row>
    <row r="98" spans="12:13" ht="23.25" customHeight="1">
      <c r="L98" s="1"/>
      <c r="M98" s="53"/>
    </row>
    <row r="99" spans="12:13" ht="23.25" customHeight="1">
      <c r="L99" s="1"/>
      <c r="M99" s="53"/>
    </row>
    <row r="100" spans="12:13" ht="23.25" customHeight="1">
      <c r="L100" s="1"/>
      <c r="M100" s="53"/>
    </row>
    <row r="101" spans="12:13" ht="23.25" customHeight="1">
      <c r="L101" s="1"/>
      <c r="M101" s="53"/>
    </row>
    <row r="102" spans="12:13" ht="23.25" customHeight="1">
      <c r="L102" s="1"/>
      <c r="M102" s="53"/>
    </row>
    <row r="103" spans="12:13" ht="23.25" customHeight="1">
      <c r="L103" s="1"/>
      <c r="M103" s="53"/>
    </row>
    <row r="104" spans="12:13" ht="23.25" customHeight="1">
      <c r="L104" s="1"/>
      <c r="M104" s="53"/>
    </row>
    <row r="105" spans="12:13" ht="23.25" customHeight="1">
      <c r="L105" s="1"/>
      <c r="M105" s="53"/>
    </row>
    <row r="106" spans="12:13" ht="23.25" customHeight="1">
      <c r="L106" s="1"/>
      <c r="M106" s="53"/>
    </row>
    <row r="107" spans="12:13" ht="23.25" customHeight="1">
      <c r="L107" s="1"/>
      <c r="M107" s="53"/>
    </row>
    <row r="108" spans="12:13" ht="23.25" customHeight="1">
      <c r="L108" s="1"/>
      <c r="M108" s="53"/>
    </row>
    <row r="109" spans="12:13" ht="23.25" customHeight="1">
      <c r="L109" s="1"/>
      <c r="M109" s="53"/>
    </row>
    <row r="110" spans="12:13" ht="23.25" customHeight="1">
      <c r="L110" s="1"/>
      <c r="M110" s="53"/>
    </row>
    <row r="111" spans="12:13" ht="23.25" customHeight="1">
      <c r="L111" s="1"/>
      <c r="M111" s="53"/>
    </row>
    <row r="112" spans="12:13" ht="23.25" customHeight="1">
      <c r="L112" s="1"/>
      <c r="M112" s="53"/>
    </row>
    <row r="113" spans="12:13" ht="23.25" customHeight="1">
      <c r="L113" s="1"/>
      <c r="M113" s="53"/>
    </row>
    <row r="114" spans="12:13" ht="23.25" customHeight="1">
      <c r="L114" s="1"/>
      <c r="M114" s="53"/>
    </row>
    <row r="536" spans="6:6" ht="23.25" customHeight="1">
      <c r="F536" s="1" t="s">
        <v>59</v>
      </c>
    </row>
    <row r="597" spans="6:6" ht="23.25" customHeight="1">
      <c r="F597" s="1" t="s">
        <v>60</v>
      </c>
    </row>
  </sheetData>
  <sheetProtection algorithmName="SHA-512" hashValue="C3oh7cuE9oa5PsoR2rP9RsRP9S+kxONTS8s2B34GMw2tUEhrRQ9p+gjj5iiK+rdT1WxLdhs6jDz3zZauNZeCfw==" saltValue="FWVe6IUgVp7t/CoZoBHrtA==" spinCount="100000" sheet="1" objects="1" scenarios="1"/>
  <protectedRanges>
    <protectedRange sqref="D6:K6" name="範囲1"/>
    <protectedRange sqref="C15:G44" name="範囲2"/>
    <protectedRange sqref="L15:L44" name="範囲3"/>
  </protectedRanges>
  <mergeCells count="11">
    <mergeCell ref="B1:L1"/>
    <mergeCell ref="N9:N14"/>
    <mergeCell ref="F3:G3"/>
    <mergeCell ref="B6:C6"/>
    <mergeCell ref="B4:K4"/>
    <mergeCell ref="B7:B8"/>
    <mergeCell ref="C7:D7"/>
    <mergeCell ref="G7:G8"/>
    <mergeCell ref="H7:I7"/>
    <mergeCell ref="L7:L8"/>
    <mergeCell ref="D6:L6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9">
    <dataValidation imeMode="hiragana" allowBlank="1" showInputMessage="1" showErrorMessage="1" sqref="P18 D6 C15:D44" xr:uid="{00000000-0002-0000-0000-000000000000}"/>
    <dataValidation imeMode="halfAlpha" allowBlank="1" showInputMessage="1" showErrorMessage="1" sqref="B15:B44" xr:uid="{00000000-0002-0000-0000-000001000000}"/>
    <dataValidation type="list" allowBlank="1" showInputMessage="1" showErrorMessage="1" sqref="J15:J44" xr:uid="{00000000-0002-0000-0000-000004000000}">
      <formula1>種目4</formula1>
    </dataValidation>
    <dataValidation type="whole" imeMode="halfAlpha" allowBlank="1" showInputMessage="1" showErrorMessage="1" sqref="G15:G44" xr:uid="{00000000-0002-0000-0000-000006000000}">
      <formula1>1</formula1>
      <formula2>6</formula2>
    </dataValidation>
    <dataValidation type="list" allowBlank="1" showInputMessage="1" showErrorMessage="1" sqref="K15:K44" xr:uid="{00000000-0002-0000-0000-000008000000}">
      <formula1>INDIRECT($J15)</formula1>
    </dataValidation>
    <dataValidation type="list" allowBlank="1" showInputMessage="1" showErrorMessage="1" sqref="I3" xr:uid="{00000000-0002-0000-0000-000009000000}">
      <formula1>" ,男子,女子"</formula1>
    </dataValidation>
    <dataValidation type="textLength" imeMode="fullKatakana" allowBlank="1" showInputMessage="1" showErrorMessage="1" sqref="E15:F44" xr:uid="{6DD01D00-001E-4599-ACA4-F42BD66FCA12}">
      <formula1>1</formula1>
      <formula2>10</formula2>
    </dataValidation>
    <dataValidation type="list" allowBlank="1" showInputMessage="1" showErrorMessage="1" sqref="H8:H44" xr:uid="{00000000-0002-0000-0000-00000A000000}">
      <formula1>種目3</formula1>
    </dataValidation>
    <dataValidation type="list" allowBlank="1" showInputMessage="1" showErrorMessage="1" sqref="I15:I44 I8" xr:uid="{00000000-0002-0000-0000-000007000000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97"/>
  <sheetViews>
    <sheetView showGridLines="0" zoomScaleNormal="100" workbookViewId="0">
      <selection activeCell="A47" sqref="A47:XFD79"/>
    </sheetView>
  </sheetViews>
  <sheetFormatPr defaultColWidth="9" defaultRowHeight="13"/>
  <cols>
    <col min="1" max="1" width="3.26953125" style="1" customWidth="1"/>
    <col min="2" max="2" width="4" style="1" customWidth="1"/>
    <col min="3" max="4" width="9.36328125" style="1" customWidth="1"/>
    <col min="5" max="6" width="10.453125" style="1" customWidth="1"/>
    <col min="7" max="7" width="5.6328125" style="1" customWidth="1"/>
    <col min="8" max="8" width="9.08984375" style="1" hidden="1" customWidth="1"/>
    <col min="9" max="9" width="7.453125" style="1" hidden="1" customWidth="1"/>
    <col min="10" max="10" width="9.08984375" style="1" customWidth="1"/>
    <col min="11" max="11" width="7.453125" style="1" customWidth="1"/>
    <col min="12" max="12" width="10.6328125" style="1" customWidth="1"/>
    <col min="13" max="13" width="1.7265625" style="1" customWidth="1"/>
    <col min="14" max="14" width="10" style="48" customWidth="1"/>
    <col min="15" max="20" width="9" style="8"/>
    <col min="21" max="27" width="9" style="48"/>
    <col min="28" max="40" width="9" style="85"/>
    <col min="41" max="49" width="9" style="82"/>
    <col min="50" max="62" width="9" style="8"/>
    <col min="63" max="16384" width="9" style="1"/>
  </cols>
  <sheetData>
    <row r="1" spans="2:38" ht="22.5" customHeight="1">
      <c r="B1" s="119" t="s">
        <v>43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38" ht="15" customHeight="1">
      <c r="L2" s="26"/>
      <c r="N2" s="53"/>
      <c r="P2" s="1"/>
    </row>
    <row r="3" spans="2:38" ht="22.5" customHeight="1">
      <c r="F3" s="144" t="s">
        <v>42</v>
      </c>
      <c r="G3" s="145"/>
      <c r="H3" s="145"/>
      <c r="I3"/>
      <c r="J3"/>
      <c r="N3" s="53"/>
      <c r="P3" s="1"/>
    </row>
    <row r="4" spans="2:38" ht="11.25" customHeight="1">
      <c r="G4" s="40"/>
      <c r="H4" s="24"/>
      <c r="I4" s="12"/>
      <c r="J4" s="12"/>
      <c r="K4"/>
      <c r="L4"/>
      <c r="N4" s="53"/>
      <c r="P4" s="1"/>
      <c r="AA4" s="39" t="s">
        <v>15</v>
      </c>
      <c r="AB4" s="57" t="s">
        <v>16</v>
      </c>
      <c r="AC4" s="57" t="s">
        <v>12</v>
      </c>
      <c r="AD4" s="57" t="s">
        <v>17</v>
      </c>
      <c r="AE4" s="57" t="s">
        <v>13</v>
      </c>
      <c r="AF4" s="57" t="s">
        <v>18</v>
      </c>
      <c r="AG4" s="86" t="s">
        <v>44</v>
      </c>
      <c r="AH4" s="86" t="s">
        <v>45</v>
      </c>
      <c r="AI4" s="86" t="s">
        <v>46</v>
      </c>
      <c r="AJ4" s="86" t="s">
        <v>47</v>
      </c>
      <c r="AK4" s="86" t="s">
        <v>48</v>
      </c>
      <c r="AL4" s="57" t="s">
        <v>19</v>
      </c>
    </row>
    <row r="5" spans="2:38" ht="11.25" customHeight="1">
      <c r="K5"/>
      <c r="L5"/>
      <c r="N5" s="53"/>
      <c r="O5" s="1"/>
      <c r="P5" s="1"/>
      <c r="Q5" s="1"/>
      <c r="AA5" s="39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2:38" ht="22.5" customHeight="1">
      <c r="B6" s="123" t="s">
        <v>0</v>
      </c>
      <c r="C6" s="124"/>
      <c r="D6" s="140" t="str">
        <f>IF('男　子'!D6="","",'男　子'!D6)</f>
        <v/>
      </c>
      <c r="E6" s="141"/>
      <c r="F6" s="141"/>
      <c r="G6" s="141"/>
      <c r="H6" s="141"/>
      <c r="I6" s="141"/>
      <c r="J6" s="141"/>
      <c r="K6" s="141"/>
      <c r="L6" s="142"/>
      <c r="N6" s="53"/>
      <c r="P6" s="1"/>
      <c r="AA6" s="39" t="s">
        <v>12</v>
      </c>
      <c r="AB6" s="86" t="s">
        <v>44</v>
      </c>
      <c r="AC6" s="57">
        <v>601</v>
      </c>
      <c r="AD6" s="57">
        <v>501</v>
      </c>
      <c r="AE6" s="57">
        <v>401</v>
      </c>
      <c r="AF6" s="57">
        <v>301</v>
      </c>
      <c r="AG6" s="57">
        <v>601</v>
      </c>
      <c r="AH6" s="57">
        <v>501</v>
      </c>
      <c r="AI6" s="57">
        <v>401</v>
      </c>
      <c r="AJ6" s="57">
        <v>301</v>
      </c>
      <c r="AK6" s="57">
        <v>201</v>
      </c>
      <c r="AL6" s="57">
        <v>101</v>
      </c>
    </row>
    <row r="7" spans="2:38" ht="22.5" customHeight="1">
      <c r="B7" s="126" t="s">
        <v>2</v>
      </c>
      <c r="C7" s="128" t="s">
        <v>3</v>
      </c>
      <c r="D7" s="129"/>
      <c r="E7" s="87" t="s">
        <v>20</v>
      </c>
      <c r="F7" s="88"/>
      <c r="G7" s="130" t="s">
        <v>6</v>
      </c>
      <c r="H7" s="132"/>
      <c r="I7" s="133"/>
      <c r="J7" s="89" t="s">
        <v>22</v>
      </c>
      <c r="K7" s="90"/>
      <c r="L7" s="134" t="s">
        <v>8</v>
      </c>
      <c r="N7" s="53"/>
      <c r="O7" s="43" t="s">
        <v>25</v>
      </c>
      <c r="P7" s="10" t="s">
        <v>61</v>
      </c>
      <c r="U7" s="1"/>
      <c r="V7" s="78"/>
      <c r="AA7" s="39"/>
      <c r="AB7" s="86" t="s">
        <v>45</v>
      </c>
      <c r="AC7" s="57">
        <v>605</v>
      </c>
      <c r="AD7" s="57">
        <v>505</v>
      </c>
      <c r="AE7" s="57">
        <v>405</v>
      </c>
      <c r="AF7" s="57">
        <v>305</v>
      </c>
      <c r="AG7" s="57">
        <v>605</v>
      </c>
      <c r="AH7" s="57">
        <v>505</v>
      </c>
      <c r="AI7" s="57">
        <v>405</v>
      </c>
      <c r="AJ7" s="57">
        <v>305</v>
      </c>
      <c r="AK7" s="57">
        <v>205</v>
      </c>
      <c r="AL7" s="57">
        <v>105</v>
      </c>
    </row>
    <row r="8" spans="2:38" ht="22.5" customHeight="1">
      <c r="B8" s="127"/>
      <c r="C8" s="23" t="s">
        <v>4</v>
      </c>
      <c r="D8" s="23" t="s">
        <v>5</v>
      </c>
      <c r="E8" s="67" t="s">
        <v>57</v>
      </c>
      <c r="F8" s="75" t="s">
        <v>58</v>
      </c>
      <c r="G8" s="131"/>
      <c r="H8" s="45"/>
      <c r="I8" s="46"/>
      <c r="J8" s="13" t="s">
        <v>7</v>
      </c>
      <c r="K8" s="14" t="s">
        <v>21</v>
      </c>
      <c r="L8" s="143"/>
      <c r="N8" s="53"/>
      <c r="O8" s="43"/>
      <c r="P8" s="10" t="s">
        <v>63</v>
      </c>
      <c r="U8" s="1"/>
      <c r="V8" s="78"/>
      <c r="AA8" s="39"/>
      <c r="AB8" s="86" t="s">
        <v>46</v>
      </c>
      <c r="AC8" s="57">
        <v>606</v>
      </c>
      <c r="AD8" s="57">
        <v>506</v>
      </c>
      <c r="AE8" s="57">
        <v>406</v>
      </c>
      <c r="AF8" s="57">
        <v>306</v>
      </c>
      <c r="AG8" s="57">
        <v>606</v>
      </c>
      <c r="AH8" s="57">
        <v>506</v>
      </c>
      <c r="AI8" s="57">
        <v>406</v>
      </c>
      <c r="AJ8" s="57">
        <v>306</v>
      </c>
      <c r="AK8" s="57">
        <v>206</v>
      </c>
      <c r="AL8" s="57">
        <v>106</v>
      </c>
    </row>
    <row r="9" spans="2:38" ht="21" customHeight="1">
      <c r="B9" s="105" t="s">
        <v>77</v>
      </c>
      <c r="C9" s="106" t="s">
        <v>78</v>
      </c>
      <c r="D9" s="106" t="s">
        <v>107</v>
      </c>
      <c r="E9" s="107" t="s">
        <v>92</v>
      </c>
      <c r="F9" s="107" t="s">
        <v>108</v>
      </c>
      <c r="G9" s="105">
        <v>6</v>
      </c>
      <c r="H9" s="108"/>
      <c r="I9" s="109"/>
      <c r="J9" s="110" t="s">
        <v>79</v>
      </c>
      <c r="K9" s="109">
        <v>601</v>
      </c>
      <c r="L9" s="7"/>
      <c r="N9" s="139" t="str">
        <f>IF($K$79=0,"","入力の不備"&amp;CHAR(10)&amp;"ランク番号の重複")</f>
        <v/>
      </c>
      <c r="O9" s="44" t="s">
        <v>25</v>
      </c>
      <c r="P9" s="9" t="s">
        <v>14</v>
      </c>
      <c r="S9" s="17"/>
      <c r="AA9" s="39"/>
      <c r="AB9" s="86" t="s">
        <v>47</v>
      </c>
      <c r="AC9" s="57">
        <v>607</v>
      </c>
      <c r="AD9" s="57">
        <v>507</v>
      </c>
      <c r="AE9" s="57">
        <v>407</v>
      </c>
      <c r="AF9" s="57">
        <v>307</v>
      </c>
      <c r="AG9" s="57">
        <v>607</v>
      </c>
      <c r="AH9" s="57">
        <v>507</v>
      </c>
      <c r="AI9" s="57">
        <v>407</v>
      </c>
      <c r="AJ9" s="57">
        <v>307</v>
      </c>
      <c r="AK9" s="57">
        <v>207</v>
      </c>
      <c r="AL9" s="57">
        <v>107</v>
      </c>
    </row>
    <row r="10" spans="2:38" ht="21" customHeight="1">
      <c r="B10" s="105" t="s">
        <v>80</v>
      </c>
      <c r="C10" s="106" t="s">
        <v>78</v>
      </c>
      <c r="D10" s="106" t="s">
        <v>109</v>
      </c>
      <c r="E10" s="107" t="s">
        <v>92</v>
      </c>
      <c r="F10" s="107" t="s">
        <v>110</v>
      </c>
      <c r="G10" s="105">
        <v>5</v>
      </c>
      <c r="H10" s="108"/>
      <c r="I10" s="109"/>
      <c r="J10" s="110" t="s">
        <v>81</v>
      </c>
      <c r="K10" s="109">
        <v>501</v>
      </c>
      <c r="L10" s="7"/>
      <c r="N10" s="139"/>
      <c r="O10" s="44" t="s">
        <v>25</v>
      </c>
      <c r="P10" s="9" t="s">
        <v>76</v>
      </c>
      <c r="AA10" s="39"/>
      <c r="AB10" s="86" t="s">
        <v>48</v>
      </c>
      <c r="AC10" s="57">
        <v>608</v>
      </c>
      <c r="AD10" s="57">
        <v>508</v>
      </c>
      <c r="AE10" s="57">
        <v>408</v>
      </c>
      <c r="AF10" s="57">
        <v>308</v>
      </c>
      <c r="AG10" s="57">
        <v>608</v>
      </c>
      <c r="AH10" s="57">
        <v>508</v>
      </c>
      <c r="AI10" s="57">
        <v>408</v>
      </c>
      <c r="AJ10" s="57">
        <v>308</v>
      </c>
      <c r="AK10" s="57">
        <v>208</v>
      </c>
      <c r="AL10" s="57">
        <v>108</v>
      </c>
    </row>
    <row r="11" spans="2:38" ht="21" customHeight="1">
      <c r="B11" s="105" t="s">
        <v>82</v>
      </c>
      <c r="C11" s="106" t="s">
        <v>83</v>
      </c>
      <c r="D11" s="106" t="s">
        <v>111</v>
      </c>
      <c r="E11" s="107" t="s">
        <v>97</v>
      </c>
      <c r="F11" s="107" t="s">
        <v>112</v>
      </c>
      <c r="G11" s="105">
        <v>4</v>
      </c>
      <c r="H11" s="108"/>
      <c r="I11" s="109"/>
      <c r="J11" s="110" t="s">
        <v>84</v>
      </c>
      <c r="K11" s="109">
        <v>401</v>
      </c>
      <c r="L11" s="111"/>
      <c r="N11" s="139"/>
      <c r="O11" s="44" t="s">
        <v>25</v>
      </c>
      <c r="P11" s="9" t="s">
        <v>23</v>
      </c>
      <c r="AA11" s="39"/>
      <c r="AB11" s="57"/>
      <c r="AC11" s="57">
        <v>609</v>
      </c>
      <c r="AD11" s="57">
        <v>509</v>
      </c>
      <c r="AE11" s="57">
        <v>409</v>
      </c>
      <c r="AF11" s="57">
        <v>309</v>
      </c>
      <c r="AG11" s="57">
        <v>609</v>
      </c>
      <c r="AH11" s="57">
        <v>509</v>
      </c>
      <c r="AI11" s="57">
        <v>409</v>
      </c>
      <c r="AJ11" s="57">
        <v>309</v>
      </c>
      <c r="AK11" s="57">
        <v>209</v>
      </c>
      <c r="AL11" s="57">
        <v>109</v>
      </c>
    </row>
    <row r="12" spans="2:38" ht="21" customHeight="1">
      <c r="B12" s="105" t="s">
        <v>85</v>
      </c>
      <c r="C12" s="106" t="s">
        <v>86</v>
      </c>
      <c r="D12" s="106" t="s">
        <v>113</v>
      </c>
      <c r="E12" s="107" t="s">
        <v>100</v>
      </c>
      <c r="F12" s="107" t="s">
        <v>114</v>
      </c>
      <c r="G12" s="105">
        <v>4</v>
      </c>
      <c r="H12" s="108"/>
      <c r="I12" s="109"/>
      <c r="J12" s="110" t="s">
        <v>84</v>
      </c>
      <c r="K12" s="109">
        <v>402</v>
      </c>
      <c r="L12" s="111"/>
      <c r="N12" s="139"/>
      <c r="O12" s="44"/>
      <c r="P12" s="22"/>
      <c r="Q12" s="17"/>
      <c r="R12" s="17"/>
      <c r="AA12" s="39"/>
      <c r="AB12" s="57"/>
      <c r="AC12" s="57">
        <v>610</v>
      </c>
      <c r="AD12" s="57">
        <v>510</v>
      </c>
      <c r="AE12" s="57">
        <v>410</v>
      </c>
      <c r="AF12" s="57">
        <v>310</v>
      </c>
      <c r="AG12" s="57">
        <v>610</v>
      </c>
      <c r="AH12" s="57">
        <v>510</v>
      </c>
      <c r="AI12" s="57">
        <v>410</v>
      </c>
      <c r="AJ12" s="57">
        <v>310</v>
      </c>
      <c r="AK12" s="57">
        <v>210</v>
      </c>
      <c r="AL12" s="57">
        <v>110</v>
      </c>
    </row>
    <row r="13" spans="2:38" ht="21" customHeight="1">
      <c r="B13" s="105" t="s">
        <v>87</v>
      </c>
      <c r="C13" s="106" t="s">
        <v>86</v>
      </c>
      <c r="D13" s="106" t="s">
        <v>115</v>
      </c>
      <c r="E13" s="107" t="s">
        <v>100</v>
      </c>
      <c r="F13" s="107" t="s">
        <v>116</v>
      </c>
      <c r="G13" s="105">
        <v>4</v>
      </c>
      <c r="H13" s="108"/>
      <c r="I13" s="109"/>
      <c r="J13" s="110" t="s">
        <v>84</v>
      </c>
      <c r="K13" s="109">
        <v>403</v>
      </c>
      <c r="L13" s="111"/>
      <c r="N13" s="139"/>
      <c r="O13" s="44"/>
      <c r="P13" s="9"/>
      <c r="Q13" s="17"/>
      <c r="R13" s="17"/>
    </row>
    <row r="14" spans="2:38" ht="21" customHeight="1">
      <c r="B14" s="105" t="s">
        <v>88</v>
      </c>
      <c r="C14" s="106" t="s">
        <v>89</v>
      </c>
      <c r="D14" s="106" t="s">
        <v>117</v>
      </c>
      <c r="E14" s="107" t="s">
        <v>105</v>
      </c>
      <c r="F14" s="107" t="s">
        <v>118</v>
      </c>
      <c r="G14" s="105">
        <v>2</v>
      </c>
      <c r="H14" s="108"/>
      <c r="I14" s="109"/>
      <c r="J14" s="112" t="s">
        <v>90</v>
      </c>
      <c r="K14" s="109">
        <v>201</v>
      </c>
      <c r="L14" s="111"/>
      <c r="N14" s="49"/>
      <c r="O14" s="17"/>
      <c r="P14" s="1"/>
      <c r="Q14" s="1"/>
      <c r="R14" s="1"/>
    </row>
    <row r="15" spans="2:38" ht="21" customHeight="1">
      <c r="B15" s="5">
        <v>1</v>
      </c>
      <c r="C15" s="16"/>
      <c r="D15" s="16"/>
      <c r="E15" s="25"/>
      <c r="F15" s="25"/>
      <c r="G15" s="20"/>
      <c r="H15" s="45"/>
      <c r="I15" s="46"/>
      <c r="J15" s="41"/>
      <c r="K15" s="11"/>
      <c r="L15" s="2"/>
      <c r="N15" s="49"/>
      <c r="O15" s="17"/>
      <c r="P15" s="15"/>
      <c r="Q15" s="1"/>
      <c r="R15" s="1"/>
      <c r="S15" s="1"/>
      <c r="T15" s="1"/>
    </row>
    <row r="16" spans="2:38" ht="21" customHeight="1">
      <c r="B16" s="4">
        <v>2</v>
      </c>
      <c r="C16" s="16"/>
      <c r="D16" s="16"/>
      <c r="E16" s="25"/>
      <c r="F16" s="25"/>
      <c r="G16" s="20"/>
      <c r="H16" s="45"/>
      <c r="I16" s="46"/>
      <c r="J16" s="41"/>
      <c r="K16" s="11"/>
      <c r="L16" s="2"/>
      <c r="N16" s="49"/>
      <c r="O16" s="17"/>
      <c r="P16" s="1"/>
      <c r="Q16" s="17"/>
      <c r="R16" s="17"/>
      <c r="S16" s="1"/>
      <c r="T16" s="1"/>
    </row>
    <row r="17" spans="2:19" ht="21" customHeight="1">
      <c r="B17" s="4">
        <v>3</v>
      </c>
      <c r="C17" s="16"/>
      <c r="D17" s="16"/>
      <c r="E17" s="25"/>
      <c r="F17" s="25"/>
      <c r="G17" s="20"/>
      <c r="H17" s="45"/>
      <c r="I17" s="46"/>
      <c r="J17" s="41"/>
      <c r="K17" s="11"/>
      <c r="L17" s="2"/>
      <c r="N17" s="49"/>
      <c r="O17" s="18"/>
      <c r="P17" s="1"/>
      <c r="Q17" s="18"/>
      <c r="R17" s="18"/>
      <c r="S17" s="17"/>
    </row>
    <row r="18" spans="2:19" ht="21" customHeight="1">
      <c r="B18" s="3">
        <v>4</v>
      </c>
      <c r="C18" s="16"/>
      <c r="D18" s="16"/>
      <c r="E18" s="25"/>
      <c r="F18" s="25"/>
      <c r="G18" s="20"/>
      <c r="H18" s="45"/>
      <c r="I18" s="46"/>
      <c r="J18" s="41"/>
      <c r="K18" s="11"/>
      <c r="L18" s="2"/>
      <c r="N18" s="49"/>
      <c r="O18" s="18"/>
      <c r="P18" s="9"/>
      <c r="Q18" s="18"/>
      <c r="R18" s="18"/>
    </row>
    <row r="19" spans="2:19" ht="21" customHeight="1">
      <c r="B19" s="4">
        <v>5</v>
      </c>
      <c r="C19" s="16"/>
      <c r="D19" s="16"/>
      <c r="E19" s="25"/>
      <c r="F19" s="25"/>
      <c r="G19" s="20"/>
      <c r="H19" s="45"/>
      <c r="I19" s="46"/>
      <c r="J19" s="41"/>
      <c r="K19" s="11"/>
      <c r="L19" s="2"/>
      <c r="N19" s="49"/>
      <c r="P19" s="1"/>
    </row>
    <row r="20" spans="2:19" ht="21" customHeight="1">
      <c r="B20" s="4">
        <v>6</v>
      </c>
      <c r="C20" s="16"/>
      <c r="D20" s="16"/>
      <c r="E20" s="42"/>
      <c r="F20" s="42"/>
      <c r="G20" s="20"/>
      <c r="H20" s="45"/>
      <c r="I20" s="46"/>
      <c r="J20" s="41"/>
      <c r="K20" s="11"/>
      <c r="L20" s="2"/>
      <c r="N20" s="49"/>
    </row>
    <row r="21" spans="2:19" ht="21" customHeight="1">
      <c r="B21" s="3">
        <v>7</v>
      </c>
      <c r="C21" s="16"/>
      <c r="D21" s="16"/>
      <c r="E21" s="42"/>
      <c r="F21" s="42"/>
      <c r="G21" s="20"/>
      <c r="H21" s="45"/>
      <c r="I21" s="46"/>
      <c r="J21" s="41"/>
      <c r="K21" s="11"/>
      <c r="L21" s="2"/>
      <c r="P21" s="1"/>
    </row>
    <row r="22" spans="2:19" ht="21" customHeight="1">
      <c r="B22" s="3">
        <v>8</v>
      </c>
      <c r="C22" s="16"/>
      <c r="D22" s="16"/>
      <c r="E22" s="42"/>
      <c r="F22" s="42"/>
      <c r="G22" s="20"/>
      <c r="H22" s="45"/>
      <c r="I22" s="46"/>
      <c r="J22" s="41"/>
      <c r="K22" s="11"/>
      <c r="L22" s="2"/>
      <c r="P22" s="9"/>
    </row>
    <row r="23" spans="2:19" ht="21" customHeight="1">
      <c r="B23" s="4">
        <v>9</v>
      </c>
      <c r="C23" s="16"/>
      <c r="D23" s="16"/>
      <c r="E23" s="42"/>
      <c r="F23" s="42"/>
      <c r="G23" s="20"/>
      <c r="H23" s="45"/>
      <c r="I23" s="46"/>
      <c r="J23" s="41"/>
      <c r="K23" s="11"/>
      <c r="L23" s="2"/>
      <c r="P23" s="9"/>
    </row>
    <row r="24" spans="2:19" ht="21" customHeight="1">
      <c r="B24" s="4">
        <v>10</v>
      </c>
      <c r="C24" s="16"/>
      <c r="D24" s="16"/>
      <c r="E24" s="42"/>
      <c r="F24" s="42"/>
      <c r="G24" s="20"/>
      <c r="H24" s="45"/>
      <c r="I24" s="46"/>
      <c r="J24" s="41"/>
      <c r="K24" s="11"/>
      <c r="L24" s="2"/>
    </row>
    <row r="25" spans="2:19" ht="21" customHeight="1">
      <c r="B25" s="3">
        <v>11</v>
      </c>
      <c r="C25" s="16"/>
      <c r="D25" s="16"/>
      <c r="E25" s="42"/>
      <c r="F25" s="42"/>
      <c r="G25" s="20"/>
      <c r="H25" s="45"/>
      <c r="I25" s="46"/>
      <c r="J25" s="41"/>
      <c r="K25" s="11"/>
      <c r="L25" s="2"/>
    </row>
    <row r="26" spans="2:19" ht="21" customHeight="1">
      <c r="B26" s="4">
        <v>12</v>
      </c>
      <c r="C26" s="16"/>
      <c r="D26" s="16"/>
      <c r="E26" s="42"/>
      <c r="F26" s="42"/>
      <c r="G26" s="20"/>
      <c r="H26" s="45"/>
      <c r="I26" s="46"/>
      <c r="J26" s="41"/>
      <c r="K26" s="11"/>
      <c r="L26" s="2"/>
    </row>
    <row r="27" spans="2:19" ht="21" customHeight="1">
      <c r="B27" s="4">
        <v>13</v>
      </c>
      <c r="C27" s="16"/>
      <c r="D27" s="16"/>
      <c r="E27" s="42"/>
      <c r="F27" s="42"/>
      <c r="G27" s="20"/>
      <c r="H27" s="45"/>
      <c r="I27" s="46"/>
      <c r="J27" s="41"/>
      <c r="K27" s="11"/>
      <c r="L27" s="2"/>
    </row>
    <row r="28" spans="2:19" ht="21" customHeight="1">
      <c r="B28" s="3">
        <v>14</v>
      </c>
      <c r="C28" s="16"/>
      <c r="D28" s="16"/>
      <c r="E28" s="25"/>
      <c r="F28" s="25"/>
      <c r="G28" s="20"/>
      <c r="H28" s="45"/>
      <c r="I28" s="46"/>
      <c r="J28" s="41"/>
      <c r="K28" s="11"/>
      <c r="L28" s="2"/>
    </row>
    <row r="29" spans="2:19" ht="21" customHeight="1">
      <c r="B29" s="3">
        <v>15</v>
      </c>
      <c r="C29" s="16"/>
      <c r="D29" s="16"/>
      <c r="E29" s="25"/>
      <c r="F29" s="25"/>
      <c r="G29" s="20"/>
      <c r="H29" s="45"/>
      <c r="I29" s="46"/>
      <c r="J29" s="41"/>
      <c r="K29" s="11"/>
      <c r="L29" s="2"/>
    </row>
    <row r="30" spans="2:19" ht="21" customHeight="1">
      <c r="B30" s="4">
        <v>16</v>
      </c>
      <c r="C30" s="16"/>
      <c r="D30" s="16"/>
      <c r="E30" s="25"/>
      <c r="F30" s="25"/>
      <c r="G30" s="20"/>
      <c r="H30" s="45"/>
      <c r="I30" s="46"/>
      <c r="J30" s="41"/>
      <c r="K30" s="11"/>
      <c r="L30" s="2"/>
    </row>
    <row r="31" spans="2:19" ht="21" customHeight="1">
      <c r="B31" s="4">
        <v>17</v>
      </c>
      <c r="C31" s="16"/>
      <c r="D31" s="16"/>
      <c r="E31" s="25"/>
      <c r="F31" s="25"/>
      <c r="G31" s="20"/>
      <c r="H31" s="45"/>
      <c r="I31" s="46"/>
      <c r="J31" s="41"/>
      <c r="K31" s="11"/>
      <c r="L31" s="2"/>
    </row>
    <row r="32" spans="2:19" ht="21" customHeight="1">
      <c r="B32" s="3">
        <v>18</v>
      </c>
      <c r="C32" s="16"/>
      <c r="D32" s="16"/>
      <c r="E32" s="25"/>
      <c r="F32" s="25"/>
      <c r="G32" s="20"/>
      <c r="H32" s="45"/>
      <c r="I32" s="46"/>
      <c r="J32" s="41"/>
      <c r="K32" s="11"/>
      <c r="L32" s="2"/>
    </row>
    <row r="33" spans="1:49" ht="21" customHeight="1">
      <c r="B33" s="4">
        <v>19</v>
      </c>
      <c r="C33" s="16"/>
      <c r="D33" s="16"/>
      <c r="E33" s="25"/>
      <c r="F33" s="25"/>
      <c r="G33" s="20"/>
      <c r="H33" s="45"/>
      <c r="I33" s="46"/>
      <c r="J33" s="41"/>
      <c r="K33" s="11"/>
      <c r="L33" s="2"/>
    </row>
    <row r="34" spans="1:49" ht="21" customHeight="1">
      <c r="B34" s="4">
        <v>20</v>
      </c>
      <c r="C34" s="16"/>
      <c r="D34" s="16"/>
      <c r="E34" s="25"/>
      <c r="F34" s="25"/>
      <c r="G34" s="20"/>
      <c r="H34" s="45"/>
      <c r="I34" s="46"/>
      <c r="J34" s="41"/>
      <c r="K34" s="11"/>
      <c r="L34" s="2"/>
    </row>
    <row r="35" spans="1:49" ht="21" customHeight="1">
      <c r="B35" s="4">
        <v>21</v>
      </c>
      <c r="C35" s="16"/>
      <c r="D35" s="16"/>
      <c r="E35" s="25"/>
      <c r="F35" s="25"/>
      <c r="G35" s="20"/>
      <c r="H35" s="45"/>
      <c r="I35" s="46"/>
      <c r="J35" s="41"/>
      <c r="K35" s="11"/>
      <c r="L35" s="2"/>
    </row>
    <row r="36" spans="1:49" ht="21" customHeight="1">
      <c r="B36" s="4">
        <v>22</v>
      </c>
      <c r="C36" s="16"/>
      <c r="D36" s="16"/>
      <c r="E36" s="25"/>
      <c r="F36" s="25"/>
      <c r="G36" s="20"/>
      <c r="H36" s="45"/>
      <c r="I36" s="46"/>
      <c r="J36" s="41"/>
      <c r="K36" s="11"/>
      <c r="L36" s="2"/>
    </row>
    <row r="37" spans="1:49" ht="21" customHeight="1">
      <c r="B37" s="4">
        <v>23</v>
      </c>
      <c r="C37" s="16"/>
      <c r="D37" s="16"/>
      <c r="E37" s="25"/>
      <c r="F37" s="25"/>
      <c r="G37" s="20"/>
      <c r="H37" s="45"/>
      <c r="I37" s="46"/>
      <c r="J37" s="41"/>
      <c r="K37" s="11"/>
      <c r="L37" s="2"/>
    </row>
    <row r="38" spans="1:49" ht="21" customHeight="1">
      <c r="B38" s="4">
        <v>24</v>
      </c>
      <c r="C38" s="16"/>
      <c r="D38" s="16"/>
      <c r="E38" s="25"/>
      <c r="F38" s="25"/>
      <c r="G38" s="20"/>
      <c r="H38" s="45"/>
      <c r="I38" s="46"/>
      <c r="J38" s="41"/>
      <c r="K38" s="11"/>
      <c r="L38" s="2"/>
    </row>
    <row r="39" spans="1:49" ht="21" customHeight="1">
      <c r="B39" s="4">
        <v>25</v>
      </c>
      <c r="C39" s="16"/>
      <c r="D39" s="16"/>
      <c r="E39" s="25"/>
      <c r="F39" s="25"/>
      <c r="G39" s="20"/>
      <c r="H39" s="45"/>
      <c r="I39" s="46"/>
      <c r="J39" s="41"/>
      <c r="K39" s="11"/>
      <c r="L39" s="2"/>
    </row>
    <row r="40" spans="1:49" ht="21" customHeight="1">
      <c r="B40" s="4">
        <v>26</v>
      </c>
      <c r="C40" s="16"/>
      <c r="D40" s="16"/>
      <c r="E40" s="25"/>
      <c r="F40" s="25"/>
      <c r="G40" s="20"/>
      <c r="H40" s="45"/>
      <c r="I40" s="46"/>
      <c r="J40" s="41"/>
      <c r="K40" s="11"/>
      <c r="L40" s="2"/>
    </row>
    <row r="41" spans="1:49" ht="21" customHeight="1">
      <c r="B41" s="4">
        <v>27</v>
      </c>
      <c r="C41" s="16"/>
      <c r="D41" s="16"/>
      <c r="E41" s="25"/>
      <c r="F41" s="25"/>
      <c r="G41" s="20"/>
      <c r="H41" s="45"/>
      <c r="I41" s="46"/>
      <c r="J41" s="41"/>
      <c r="K41" s="11"/>
      <c r="L41" s="2"/>
    </row>
    <row r="42" spans="1:49" s="8" customFormat="1" ht="21" customHeight="1">
      <c r="B42" s="4">
        <v>28</v>
      </c>
      <c r="C42" s="16"/>
      <c r="D42" s="16"/>
      <c r="E42" s="25"/>
      <c r="F42" s="25"/>
      <c r="G42" s="20"/>
      <c r="H42" s="45"/>
      <c r="I42" s="46"/>
      <c r="J42" s="41"/>
      <c r="K42" s="11"/>
      <c r="L42" s="2"/>
      <c r="N42" s="48"/>
      <c r="U42" s="48"/>
      <c r="V42" s="48"/>
      <c r="W42" s="48"/>
      <c r="X42" s="48"/>
      <c r="Y42" s="48"/>
      <c r="Z42" s="48"/>
      <c r="AA42" s="48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2"/>
      <c r="AP42" s="82"/>
      <c r="AQ42" s="82"/>
      <c r="AR42" s="82"/>
      <c r="AS42" s="82"/>
      <c r="AT42" s="82"/>
      <c r="AU42" s="82"/>
      <c r="AV42" s="82"/>
      <c r="AW42" s="82"/>
    </row>
    <row r="43" spans="1:49" s="8" customFormat="1" ht="21" customHeight="1">
      <c r="B43" s="4">
        <v>29</v>
      </c>
      <c r="C43" s="16"/>
      <c r="D43" s="16"/>
      <c r="E43" s="25"/>
      <c r="F43" s="25"/>
      <c r="G43" s="20"/>
      <c r="H43" s="45"/>
      <c r="I43" s="46"/>
      <c r="J43" s="41"/>
      <c r="K43" s="11"/>
      <c r="L43" s="2"/>
      <c r="N43" s="48"/>
      <c r="U43" s="48"/>
      <c r="V43" s="48"/>
      <c r="W43" s="48"/>
      <c r="X43" s="48"/>
      <c r="Y43" s="48"/>
      <c r="Z43" s="48"/>
      <c r="AA43" s="48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2"/>
      <c r="AP43" s="82"/>
      <c r="AQ43" s="82"/>
      <c r="AR43" s="82"/>
      <c r="AS43" s="82"/>
      <c r="AT43" s="82"/>
      <c r="AU43" s="82"/>
      <c r="AV43" s="82"/>
      <c r="AW43" s="82"/>
    </row>
    <row r="44" spans="1:49" s="8" customFormat="1" ht="23.25" customHeight="1">
      <c r="B44" s="4">
        <v>30</v>
      </c>
      <c r="C44" s="16"/>
      <c r="D44" s="16"/>
      <c r="E44" s="25"/>
      <c r="F44" s="25"/>
      <c r="G44" s="20"/>
      <c r="H44" s="45"/>
      <c r="I44" s="46"/>
      <c r="J44" s="41"/>
      <c r="K44" s="11"/>
      <c r="L44" s="2"/>
      <c r="N44" s="48"/>
      <c r="U44" s="48"/>
      <c r="V44" s="48"/>
      <c r="W44" s="48"/>
      <c r="X44" s="48"/>
      <c r="Y44" s="48"/>
      <c r="Z44" s="48"/>
      <c r="AA44" s="48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2"/>
      <c r="AP44" s="82"/>
      <c r="AQ44" s="82"/>
      <c r="AR44" s="82"/>
      <c r="AS44" s="82"/>
      <c r="AT44" s="82"/>
      <c r="AU44" s="82"/>
      <c r="AV44" s="82"/>
      <c r="AW44" s="82"/>
    </row>
    <row r="45" spans="1:49" s="8" customFormat="1" ht="224" customHeight="1">
      <c r="B45" s="113"/>
      <c r="C45" s="116"/>
      <c r="D45" s="116"/>
      <c r="E45" s="117"/>
      <c r="F45" s="117"/>
      <c r="G45" s="117"/>
      <c r="H45" s="114"/>
      <c r="I45" s="115"/>
      <c r="J45" s="118"/>
      <c r="K45" s="115"/>
      <c r="L45" s="29"/>
      <c r="N45" s="48"/>
      <c r="U45" s="48"/>
      <c r="V45" s="48"/>
      <c r="W45" s="48"/>
      <c r="X45" s="48"/>
      <c r="Y45" s="48"/>
      <c r="Z45" s="48"/>
      <c r="AA45" s="48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2"/>
      <c r="AP45" s="82"/>
      <c r="AQ45" s="82"/>
      <c r="AR45" s="82"/>
      <c r="AS45" s="82"/>
      <c r="AT45" s="82"/>
      <c r="AU45" s="82"/>
      <c r="AV45" s="82"/>
      <c r="AW45" s="82"/>
    </row>
    <row r="46" spans="1:49" s="8" customFormat="1" ht="23.25" customHeight="1">
      <c r="B46" s="113"/>
      <c r="C46" s="116"/>
      <c r="D46" s="116"/>
      <c r="E46" s="117"/>
      <c r="F46" s="117"/>
      <c r="G46" s="117"/>
      <c r="H46" s="114"/>
      <c r="I46" s="115"/>
      <c r="J46" s="118"/>
      <c r="K46" s="115"/>
      <c r="L46" s="29"/>
      <c r="N46" s="48"/>
      <c r="U46" s="48"/>
      <c r="V46" s="48"/>
      <c r="W46" s="48"/>
      <c r="X46" s="48"/>
      <c r="Y46" s="48"/>
      <c r="Z46" s="48"/>
      <c r="AA46" s="48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2"/>
      <c r="AP46" s="82"/>
      <c r="AQ46" s="82"/>
      <c r="AR46" s="82"/>
      <c r="AS46" s="82"/>
      <c r="AT46" s="82"/>
      <c r="AU46" s="82"/>
      <c r="AV46" s="82"/>
      <c r="AW46" s="82"/>
    </row>
    <row r="47" spans="1:49" s="8" customFormat="1" ht="23.25" hidden="1" customHeight="1">
      <c r="A47" s="103"/>
      <c r="B47" s="37"/>
      <c r="C47" s="38"/>
      <c r="D47" s="38"/>
      <c r="E47" s="38"/>
      <c r="F47" s="38"/>
      <c r="G47" s="54"/>
      <c r="H47" s="54"/>
      <c r="I47" s="54"/>
      <c r="J47" s="54"/>
      <c r="K47" s="54"/>
      <c r="L47" s="54"/>
      <c r="N47" s="48"/>
      <c r="U47" s="48"/>
      <c r="V47" s="48"/>
      <c r="W47" s="48"/>
      <c r="X47" s="48"/>
      <c r="Y47" s="48"/>
      <c r="Z47" s="48"/>
      <c r="AA47" s="48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2"/>
      <c r="AP47" s="82"/>
      <c r="AQ47" s="82"/>
      <c r="AR47" s="82"/>
      <c r="AS47" s="82"/>
      <c r="AT47" s="82"/>
      <c r="AU47" s="82"/>
      <c r="AV47" s="82"/>
      <c r="AW47" s="82"/>
    </row>
    <row r="48" spans="1:49" s="8" customFormat="1" ht="13.9" hidden="1" customHeight="1">
      <c r="A48" s="103"/>
      <c r="G48" s="48"/>
      <c r="H48" s="55"/>
      <c r="I48" s="56">
        <f>COUNTIF($I$15:$I$44,I15)</f>
        <v>0</v>
      </c>
      <c r="J48" s="85"/>
      <c r="K48" s="104">
        <f>COUNTIF($K$15:$K$44,K15)</f>
        <v>0</v>
      </c>
      <c r="L48" s="48"/>
      <c r="N48" s="48"/>
      <c r="U48" s="48"/>
      <c r="V48" s="48"/>
      <c r="W48" s="48"/>
      <c r="X48" s="48"/>
      <c r="Y48" s="48"/>
      <c r="Z48" s="48"/>
      <c r="AA48" s="48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2"/>
      <c r="AP48" s="82"/>
      <c r="AQ48" s="82"/>
      <c r="AR48" s="82"/>
      <c r="AS48" s="82"/>
      <c r="AT48" s="82"/>
      <c r="AU48" s="82"/>
      <c r="AV48" s="82"/>
      <c r="AW48" s="82"/>
    </row>
    <row r="49" spans="1:49" s="8" customFormat="1" ht="13.9" hidden="1" customHeight="1">
      <c r="A49" s="103"/>
      <c r="G49" s="48"/>
      <c r="H49" s="55"/>
      <c r="I49" s="56">
        <f t="shared" ref="I49:I77" si="0">COUNTIF($I$15:$I$44,I16)</f>
        <v>0</v>
      </c>
      <c r="J49" s="85"/>
      <c r="K49" s="104">
        <f t="shared" ref="K49:K77" si="1">COUNTIF($K$15:$K$44,K16)</f>
        <v>0</v>
      </c>
      <c r="L49" s="48"/>
      <c r="N49" s="48"/>
      <c r="U49" s="48"/>
      <c r="V49" s="48"/>
      <c r="W49" s="48"/>
      <c r="X49" s="48"/>
      <c r="Y49" s="48"/>
      <c r="Z49" s="48"/>
      <c r="AA49" s="48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2"/>
      <c r="AP49" s="82"/>
      <c r="AQ49" s="82"/>
      <c r="AR49" s="82"/>
      <c r="AS49" s="82"/>
      <c r="AT49" s="82"/>
      <c r="AU49" s="82"/>
      <c r="AV49" s="82"/>
      <c r="AW49" s="82"/>
    </row>
    <row r="50" spans="1:49" s="8" customFormat="1" ht="13.9" hidden="1" customHeight="1">
      <c r="A50" s="103"/>
      <c r="G50" s="48"/>
      <c r="H50" s="55"/>
      <c r="I50" s="56">
        <f t="shared" si="0"/>
        <v>0</v>
      </c>
      <c r="J50" s="85"/>
      <c r="K50" s="104">
        <f t="shared" si="1"/>
        <v>0</v>
      </c>
      <c r="L50" s="48"/>
      <c r="N50" s="48"/>
      <c r="U50" s="48"/>
      <c r="V50" s="48"/>
      <c r="W50" s="48"/>
      <c r="X50" s="48"/>
      <c r="Y50" s="48"/>
      <c r="Z50" s="48"/>
      <c r="AA50" s="48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2"/>
      <c r="AP50" s="82"/>
      <c r="AQ50" s="82"/>
      <c r="AR50" s="82"/>
      <c r="AS50" s="82"/>
      <c r="AT50" s="82"/>
      <c r="AU50" s="82"/>
      <c r="AV50" s="82"/>
      <c r="AW50" s="82"/>
    </row>
    <row r="51" spans="1:49" s="8" customFormat="1" ht="13.9" hidden="1" customHeight="1">
      <c r="A51" s="103"/>
      <c r="G51" s="48"/>
      <c r="H51" s="55"/>
      <c r="I51" s="56">
        <f t="shared" si="0"/>
        <v>0</v>
      </c>
      <c r="J51" s="85"/>
      <c r="K51" s="104">
        <f t="shared" si="1"/>
        <v>0</v>
      </c>
      <c r="L51" s="48"/>
      <c r="N51" s="48"/>
      <c r="U51" s="48"/>
      <c r="V51" s="48"/>
      <c r="W51" s="48"/>
      <c r="X51" s="48"/>
      <c r="Y51" s="48"/>
      <c r="Z51" s="48"/>
      <c r="AA51" s="48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2"/>
      <c r="AP51" s="82"/>
      <c r="AQ51" s="82"/>
      <c r="AR51" s="82"/>
      <c r="AS51" s="82"/>
      <c r="AT51" s="82"/>
      <c r="AU51" s="82"/>
      <c r="AV51" s="82"/>
      <c r="AW51" s="82"/>
    </row>
    <row r="52" spans="1:49" s="8" customFormat="1" ht="13.9" hidden="1" customHeight="1">
      <c r="A52" s="103"/>
      <c r="G52" s="48"/>
      <c r="H52" s="55"/>
      <c r="I52" s="56">
        <f t="shared" si="0"/>
        <v>0</v>
      </c>
      <c r="J52" s="85"/>
      <c r="K52" s="104">
        <f t="shared" si="1"/>
        <v>0</v>
      </c>
      <c r="L52" s="48"/>
      <c r="N52" s="48"/>
      <c r="U52" s="48"/>
      <c r="V52" s="48"/>
      <c r="W52" s="48"/>
      <c r="X52" s="48"/>
      <c r="Y52" s="48"/>
      <c r="Z52" s="48"/>
      <c r="AA52" s="48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2"/>
      <c r="AP52" s="82"/>
      <c r="AQ52" s="82"/>
      <c r="AR52" s="82"/>
      <c r="AS52" s="82"/>
      <c r="AT52" s="82"/>
      <c r="AU52" s="82"/>
      <c r="AV52" s="82"/>
      <c r="AW52" s="82"/>
    </row>
    <row r="53" spans="1:49" s="8" customFormat="1" ht="13.9" hidden="1" customHeight="1">
      <c r="A53" s="103"/>
      <c r="G53" s="48"/>
      <c r="H53" s="55"/>
      <c r="I53" s="56">
        <f t="shared" si="0"/>
        <v>0</v>
      </c>
      <c r="J53" s="85"/>
      <c r="K53" s="104">
        <f t="shared" si="1"/>
        <v>0</v>
      </c>
      <c r="L53" s="48"/>
      <c r="N53" s="48"/>
      <c r="U53" s="48"/>
      <c r="V53" s="48"/>
      <c r="W53" s="48"/>
      <c r="X53" s="48"/>
      <c r="Y53" s="48"/>
      <c r="Z53" s="48"/>
      <c r="AA53" s="48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2"/>
      <c r="AP53" s="82"/>
      <c r="AQ53" s="82"/>
      <c r="AR53" s="82"/>
      <c r="AS53" s="82"/>
      <c r="AT53" s="82"/>
      <c r="AU53" s="82"/>
      <c r="AV53" s="82"/>
      <c r="AW53" s="82"/>
    </row>
    <row r="54" spans="1:49" s="8" customFormat="1" ht="13.9" hidden="1" customHeight="1">
      <c r="A54" s="103"/>
      <c r="G54" s="48"/>
      <c r="H54" s="55"/>
      <c r="I54" s="56">
        <f t="shared" si="0"/>
        <v>0</v>
      </c>
      <c r="J54" s="85"/>
      <c r="K54" s="104">
        <f t="shared" si="1"/>
        <v>0</v>
      </c>
      <c r="L54" s="48"/>
      <c r="N54" s="48"/>
      <c r="U54" s="48"/>
      <c r="V54" s="48"/>
      <c r="W54" s="48"/>
      <c r="X54" s="48"/>
      <c r="Y54" s="48"/>
      <c r="Z54" s="48"/>
      <c r="AA54" s="48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2"/>
      <c r="AP54" s="82"/>
      <c r="AQ54" s="82"/>
      <c r="AR54" s="82"/>
      <c r="AS54" s="82"/>
      <c r="AT54" s="82"/>
      <c r="AU54" s="82"/>
      <c r="AV54" s="82"/>
      <c r="AW54" s="82"/>
    </row>
    <row r="55" spans="1:49" s="8" customFormat="1" ht="13.9" hidden="1" customHeight="1">
      <c r="A55" s="103"/>
      <c r="G55" s="48"/>
      <c r="H55" s="55"/>
      <c r="I55" s="56">
        <f t="shared" si="0"/>
        <v>0</v>
      </c>
      <c r="J55" s="85"/>
      <c r="K55" s="104">
        <f t="shared" si="1"/>
        <v>0</v>
      </c>
      <c r="L55" s="48"/>
      <c r="N55" s="48"/>
      <c r="U55" s="48"/>
      <c r="V55" s="48"/>
      <c r="W55" s="48"/>
      <c r="X55" s="48"/>
      <c r="Y55" s="48"/>
      <c r="Z55" s="48"/>
      <c r="AA55" s="48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2"/>
      <c r="AP55" s="82"/>
      <c r="AQ55" s="82"/>
      <c r="AR55" s="82"/>
      <c r="AS55" s="82"/>
      <c r="AT55" s="82"/>
      <c r="AU55" s="82"/>
      <c r="AV55" s="82"/>
      <c r="AW55" s="82"/>
    </row>
    <row r="56" spans="1:49" s="8" customFormat="1" ht="13.9" hidden="1" customHeight="1">
      <c r="A56" s="103"/>
      <c r="G56" s="48"/>
      <c r="H56" s="55"/>
      <c r="I56" s="56">
        <f t="shared" si="0"/>
        <v>0</v>
      </c>
      <c r="J56" s="85"/>
      <c r="K56" s="104">
        <f t="shared" si="1"/>
        <v>0</v>
      </c>
      <c r="L56" s="48"/>
      <c r="N56" s="48"/>
      <c r="U56" s="48"/>
      <c r="V56" s="48"/>
      <c r="W56" s="48"/>
      <c r="X56" s="48"/>
      <c r="Y56" s="48"/>
      <c r="Z56" s="48"/>
      <c r="AA56" s="48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2"/>
      <c r="AP56" s="82"/>
      <c r="AQ56" s="82"/>
      <c r="AR56" s="82"/>
      <c r="AS56" s="82"/>
      <c r="AT56" s="82"/>
      <c r="AU56" s="82"/>
      <c r="AV56" s="82"/>
      <c r="AW56" s="82"/>
    </row>
    <row r="57" spans="1:49" s="8" customFormat="1" ht="13.9" hidden="1" customHeight="1">
      <c r="A57" s="103"/>
      <c r="G57" s="48"/>
      <c r="H57" s="55"/>
      <c r="I57" s="56">
        <f t="shared" si="0"/>
        <v>0</v>
      </c>
      <c r="J57" s="85"/>
      <c r="K57" s="104">
        <f t="shared" si="1"/>
        <v>0</v>
      </c>
      <c r="L57" s="48"/>
      <c r="N57" s="48"/>
      <c r="U57" s="48"/>
      <c r="V57" s="48"/>
      <c r="W57" s="48"/>
      <c r="X57" s="48"/>
      <c r="Y57" s="48"/>
      <c r="Z57" s="48"/>
      <c r="AA57" s="48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2"/>
      <c r="AP57" s="82"/>
      <c r="AQ57" s="82"/>
      <c r="AR57" s="82"/>
      <c r="AS57" s="82"/>
      <c r="AT57" s="82"/>
      <c r="AU57" s="82"/>
      <c r="AV57" s="82"/>
      <c r="AW57" s="82"/>
    </row>
    <row r="58" spans="1:49" s="8" customFormat="1" ht="13.9" hidden="1" customHeight="1">
      <c r="A58" s="103"/>
      <c r="G58" s="48"/>
      <c r="H58" s="55"/>
      <c r="I58" s="56">
        <f t="shared" si="0"/>
        <v>0</v>
      </c>
      <c r="J58" s="85"/>
      <c r="K58" s="104">
        <f t="shared" si="1"/>
        <v>0</v>
      </c>
      <c r="L58" s="48"/>
      <c r="N58" s="48"/>
      <c r="U58" s="48"/>
      <c r="V58" s="48"/>
      <c r="W58" s="48"/>
      <c r="X58" s="48"/>
      <c r="Y58" s="48"/>
      <c r="Z58" s="48"/>
      <c r="AA58" s="4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2"/>
      <c r="AP58" s="82"/>
      <c r="AQ58" s="82"/>
      <c r="AR58" s="82"/>
      <c r="AS58" s="82"/>
      <c r="AT58" s="82"/>
      <c r="AU58" s="82"/>
      <c r="AV58" s="82"/>
      <c r="AW58" s="82"/>
    </row>
    <row r="59" spans="1:49" s="8" customFormat="1" ht="13.9" hidden="1" customHeight="1">
      <c r="A59" s="103"/>
      <c r="G59" s="48"/>
      <c r="H59" s="55"/>
      <c r="I59" s="56">
        <f t="shared" si="0"/>
        <v>0</v>
      </c>
      <c r="J59" s="85"/>
      <c r="K59" s="104">
        <f t="shared" si="1"/>
        <v>0</v>
      </c>
      <c r="L59" s="48"/>
      <c r="N59" s="48"/>
      <c r="U59" s="48"/>
      <c r="V59" s="48"/>
      <c r="W59" s="48"/>
      <c r="X59" s="48"/>
      <c r="Y59" s="48"/>
      <c r="Z59" s="48"/>
      <c r="AA59" s="48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2"/>
      <c r="AP59" s="82"/>
      <c r="AQ59" s="82"/>
      <c r="AR59" s="82"/>
      <c r="AS59" s="82"/>
      <c r="AT59" s="82"/>
      <c r="AU59" s="82"/>
      <c r="AV59" s="82"/>
      <c r="AW59" s="82"/>
    </row>
    <row r="60" spans="1:49" s="8" customFormat="1" ht="13.9" hidden="1" customHeight="1">
      <c r="A60" s="103"/>
      <c r="G60" s="48"/>
      <c r="H60" s="55"/>
      <c r="I60" s="56">
        <f t="shared" si="0"/>
        <v>0</v>
      </c>
      <c r="J60" s="85"/>
      <c r="K60" s="104">
        <f t="shared" si="1"/>
        <v>0</v>
      </c>
      <c r="L60" s="48"/>
      <c r="N60" s="48"/>
      <c r="U60" s="48"/>
      <c r="V60" s="48"/>
      <c r="W60" s="48"/>
      <c r="X60" s="48"/>
      <c r="Y60" s="48"/>
      <c r="Z60" s="48"/>
      <c r="AA60" s="48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2"/>
      <c r="AP60" s="82"/>
      <c r="AQ60" s="82"/>
      <c r="AR60" s="82"/>
      <c r="AS60" s="82"/>
      <c r="AT60" s="82"/>
      <c r="AU60" s="82"/>
      <c r="AV60" s="82"/>
      <c r="AW60" s="82"/>
    </row>
    <row r="61" spans="1:49" s="8" customFormat="1" ht="13.9" hidden="1" customHeight="1">
      <c r="A61" s="103"/>
      <c r="G61" s="48"/>
      <c r="H61" s="55"/>
      <c r="I61" s="56">
        <f t="shared" si="0"/>
        <v>0</v>
      </c>
      <c r="J61" s="85"/>
      <c r="K61" s="104">
        <f t="shared" si="1"/>
        <v>0</v>
      </c>
      <c r="L61" s="48"/>
      <c r="N61" s="48"/>
      <c r="U61" s="48"/>
      <c r="V61" s="48"/>
      <c r="W61" s="48"/>
      <c r="X61" s="48"/>
      <c r="Y61" s="48"/>
      <c r="Z61" s="48"/>
      <c r="AA61" s="48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2"/>
      <c r="AP61" s="82"/>
      <c r="AQ61" s="82"/>
      <c r="AR61" s="82"/>
      <c r="AS61" s="82"/>
      <c r="AT61" s="82"/>
      <c r="AU61" s="82"/>
      <c r="AV61" s="82"/>
      <c r="AW61" s="82"/>
    </row>
    <row r="62" spans="1:49" s="8" customFormat="1" ht="13.9" hidden="1" customHeight="1">
      <c r="A62" s="103"/>
      <c r="G62" s="48"/>
      <c r="H62" s="55"/>
      <c r="I62" s="56">
        <f t="shared" si="0"/>
        <v>0</v>
      </c>
      <c r="J62" s="85"/>
      <c r="K62" s="104">
        <f t="shared" si="1"/>
        <v>0</v>
      </c>
      <c r="L62" s="48"/>
      <c r="N62" s="48"/>
      <c r="U62" s="48"/>
      <c r="V62" s="48"/>
      <c r="W62" s="48"/>
      <c r="X62" s="48"/>
      <c r="Y62" s="48"/>
      <c r="Z62" s="48"/>
      <c r="AA62" s="48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2"/>
      <c r="AP62" s="82"/>
      <c r="AQ62" s="82"/>
      <c r="AR62" s="82"/>
      <c r="AS62" s="82"/>
      <c r="AT62" s="82"/>
      <c r="AU62" s="82"/>
      <c r="AV62" s="82"/>
      <c r="AW62" s="82"/>
    </row>
    <row r="63" spans="1:49" s="8" customFormat="1" ht="13.9" hidden="1" customHeight="1">
      <c r="A63" s="103"/>
      <c r="G63" s="48"/>
      <c r="H63" s="55"/>
      <c r="I63" s="56">
        <f t="shared" si="0"/>
        <v>0</v>
      </c>
      <c r="J63" s="85"/>
      <c r="K63" s="104">
        <f t="shared" si="1"/>
        <v>0</v>
      </c>
      <c r="L63" s="48"/>
      <c r="N63" s="48"/>
      <c r="U63" s="48"/>
      <c r="V63" s="48"/>
      <c r="W63" s="48"/>
      <c r="X63" s="48"/>
      <c r="Y63" s="48"/>
      <c r="Z63" s="48"/>
      <c r="AA63" s="48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2"/>
      <c r="AP63" s="82"/>
      <c r="AQ63" s="82"/>
      <c r="AR63" s="82"/>
      <c r="AS63" s="82"/>
      <c r="AT63" s="82"/>
      <c r="AU63" s="82"/>
      <c r="AV63" s="82"/>
      <c r="AW63" s="82"/>
    </row>
    <row r="64" spans="1:49" s="8" customFormat="1" ht="13.9" hidden="1" customHeight="1">
      <c r="A64" s="103"/>
      <c r="G64" s="48"/>
      <c r="H64" s="55"/>
      <c r="I64" s="56">
        <f t="shared" si="0"/>
        <v>0</v>
      </c>
      <c r="J64" s="85"/>
      <c r="K64" s="104">
        <f t="shared" si="1"/>
        <v>0</v>
      </c>
      <c r="L64" s="48"/>
      <c r="N64" s="48"/>
      <c r="U64" s="48"/>
      <c r="V64" s="48"/>
      <c r="W64" s="48"/>
      <c r="X64" s="48"/>
      <c r="Y64" s="48"/>
      <c r="Z64" s="48"/>
      <c r="AA64" s="48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2"/>
      <c r="AP64" s="82"/>
      <c r="AQ64" s="82"/>
      <c r="AR64" s="82"/>
      <c r="AS64" s="82"/>
      <c r="AT64" s="82"/>
      <c r="AU64" s="82"/>
      <c r="AV64" s="82"/>
      <c r="AW64" s="82"/>
    </row>
    <row r="65" spans="1:49" s="8" customFormat="1" ht="13.9" hidden="1" customHeight="1">
      <c r="A65" s="103"/>
      <c r="G65" s="48"/>
      <c r="H65" s="55"/>
      <c r="I65" s="56">
        <f t="shared" si="0"/>
        <v>0</v>
      </c>
      <c r="J65" s="85"/>
      <c r="K65" s="104">
        <f t="shared" si="1"/>
        <v>0</v>
      </c>
      <c r="L65" s="48"/>
      <c r="N65" s="48"/>
      <c r="U65" s="48"/>
      <c r="V65" s="48"/>
      <c r="W65" s="48"/>
      <c r="X65" s="48"/>
      <c r="Y65" s="48"/>
      <c r="Z65" s="48"/>
      <c r="AA65" s="48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2"/>
      <c r="AP65" s="82"/>
      <c r="AQ65" s="82"/>
      <c r="AR65" s="82"/>
      <c r="AS65" s="82"/>
      <c r="AT65" s="82"/>
      <c r="AU65" s="82"/>
      <c r="AV65" s="82"/>
      <c r="AW65" s="82"/>
    </row>
    <row r="66" spans="1:49" s="8" customFormat="1" ht="13.9" hidden="1" customHeight="1">
      <c r="A66" s="103"/>
      <c r="G66" s="48"/>
      <c r="H66" s="55"/>
      <c r="I66" s="56">
        <f t="shared" si="0"/>
        <v>0</v>
      </c>
      <c r="J66" s="85"/>
      <c r="K66" s="104">
        <f t="shared" si="1"/>
        <v>0</v>
      </c>
      <c r="L66" s="48"/>
      <c r="N66" s="48"/>
      <c r="U66" s="48"/>
      <c r="V66" s="48"/>
      <c r="W66" s="48"/>
      <c r="X66" s="48"/>
      <c r="Y66" s="48"/>
      <c r="Z66" s="48"/>
      <c r="AA66" s="48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2"/>
      <c r="AP66" s="82"/>
      <c r="AQ66" s="82"/>
      <c r="AR66" s="82"/>
      <c r="AS66" s="82"/>
      <c r="AT66" s="82"/>
      <c r="AU66" s="82"/>
      <c r="AV66" s="82"/>
      <c r="AW66" s="82"/>
    </row>
    <row r="67" spans="1:49" s="8" customFormat="1" ht="13.9" hidden="1" customHeight="1">
      <c r="A67" s="103"/>
      <c r="G67" s="48"/>
      <c r="H67" s="55"/>
      <c r="I67" s="56">
        <f t="shared" si="0"/>
        <v>0</v>
      </c>
      <c r="J67" s="85"/>
      <c r="K67" s="104">
        <f t="shared" si="1"/>
        <v>0</v>
      </c>
      <c r="L67" s="48"/>
      <c r="N67" s="48"/>
      <c r="U67" s="48"/>
      <c r="V67" s="48"/>
      <c r="W67" s="48"/>
      <c r="X67" s="48"/>
      <c r="Y67" s="48"/>
      <c r="Z67" s="48"/>
      <c r="AA67" s="48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2"/>
      <c r="AP67" s="82"/>
      <c r="AQ67" s="82"/>
      <c r="AR67" s="82"/>
      <c r="AS67" s="82"/>
      <c r="AT67" s="82"/>
      <c r="AU67" s="82"/>
      <c r="AV67" s="82"/>
      <c r="AW67" s="82"/>
    </row>
    <row r="68" spans="1:49" s="8" customFormat="1" ht="13.9" hidden="1" customHeight="1">
      <c r="A68" s="103"/>
      <c r="G68" s="48"/>
      <c r="H68" s="55"/>
      <c r="I68" s="56">
        <f t="shared" si="0"/>
        <v>0</v>
      </c>
      <c r="J68" s="85"/>
      <c r="K68" s="104">
        <f t="shared" si="1"/>
        <v>0</v>
      </c>
      <c r="L68" s="48"/>
      <c r="N68" s="48"/>
      <c r="U68" s="48"/>
      <c r="V68" s="48"/>
      <c r="W68" s="48"/>
      <c r="X68" s="48"/>
      <c r="Y68" s="48"/>
      <c r="Z68" s="48"/>
      <c r="AA68" s="48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2"/>
      <c r="AP68" s="82"/>
      <c r="AQ68" s="82"/>
      <c r="AR68" s="82"/>
      <c r="AS68" s="82"/>
      <c r="AT68" s="82"/>
      <c r="AU68" s="82"/>
      <c r="AV68" s="82"/>
      <c r="AW68" s="82"/>
    </row>
    <row r="69" spans="1:49" s="8" customFormat="1" ht="13.9" hidden="1" customHeight="1">
      <c r="A69" s="103"/>
      <c r="G69" s="48"/>
      <c r="H69" s="55"/>
      <c r="I69" s="56">
        <f t="shared" si="0"/>
        <v>0</v>
      </c>
      <c r="J69" s="85"/>
      <c r="K69" s="104">
        <f t="shared" si="1"/>
        <v>0</v>
      </c>
      <c r="L69" s="48"/>
      <c r="N69" s="48"/>
      <c r="U69" s="48"/>
      <c r="V69" s="48"/>
      <c r="W69" s="48"/>
      <c r="X69" s="48"/>
      <c r="Y69" s="48"/>
      <c r="Z69" s="48"/>
      <c r="AA69" s="48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2"/>
      <c r="AP69" s="82"/>
      <c r="AQ69" s="82"/>
      <c r="AR69" s="82"/>
      <c r="AS69" s="82"/>
      <c r="AT69" s="82"/>
      <c r="AU69" s="82"/>
      <c r="AV69" s="82"/>
      <c r="AW69" s="82"/>
    </row>
    <row r="70" spans="1:49" s="8" customFormat="1" ht="13.9" hidden="1" customHeight="1">
      <c r="A70" s="103"/>
      <c r="G70" s="48"/>
      <c r="H70" s="55"/>
      <c r="I70" s="56">
        <f t="shared" si="0"/>
        <v>0</v>
      </c>
      <c r="J70" s="85"/>
      <c r="K70" s="104">
        <f t="shared" si="1"/>
        <v>0</v>
      </c>
      <c r="L70" s="48"/>
      <c r="N70" s="48"/>
      <c r="U70" s="48"/>
      <c r="V70" s="48"/>
      <c r="W70" s="48"/>
      <c r="X70" s="48"/>
      <c r="Y70" s="48"/>
      <c r="Z70" s="48"/>
      <c r="AA70" s="48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2"/>
      <c r="AP70" s="82"/>
      <c r="AQ70" s="82"/>
      <c r="AR70" s="82"/>
      <c r="AS70" s="82"/>
      <c r="AT70" s="82"/>
      <c r="AU70" s="82"/>
      <c r="AV70" s="82"/>
      <c r="AW70" s="82"/>
    </row>
    <row r="71" spans="1:49" s="8" customFormat="1" ht="13.9" hidden="1" customHeight="1">
      <c r="A71" s="103"/>
      <c r="G71" s="48"/>
      <c r="H71" s="55"/>
      <c r="I71" s="56">
        <f t="shared" si="0"/>
        <v>0</v>
      </c>
      <c r="J71" s="85"/>
      <c r="K71" s="104">
        <f t="shared" si="1"/>
        <v>0</v>
      </c>
      <c r="L71" s="48"/>
      <c r="N71" s="48"/>
      <c r="U71" s="48"/>
      <c r="V71" s="48"/>
      <c r="W71" s="48"/>
      <c r="X71" s="48"/>
      <c r="Y71" s="48"/>
      <c r="Z71" s="48"/>
      <c r="AA71" s="48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2"/>
      <c r="AP71" s="82"/>
      <c r="AQ71" s="82"/>
      <c r="AR71" s="82"/>
      <c r="AS71" s="82"/>
      <c r="AT71" s="82"/>
      <c r="AU71" s="82"/>
      <c r="AV71" s="82"/>
      <c r="AW71" s="82"/>
    </row>
    <row r="72" spans="1:49" s="8" customFormat="1" ht="13.9" hidden="1" customHeight="1">
      <c r="A72" s="103"/>
      <c r="G72" s="48"/>
      <c r="H72" s="55"/>
      <c r="I72" s="56">
        <f t="shared" si="0"/>
        <v>0</v>
      </c>
      <c r="J72" s="85"/>
      <c r="K72" s="104">
        <f t="shared" si="1"/>
        <v>0</v>
      </c>
      <c r="L72" s="48"/>
      <c r="N72" s="48"/>
      <c r="U72" s="48"/>
      <c r="V72" s="48"/>
      <c r="W72" s="48"/>
      <c r="X72" s="48"/>
      <c r="Y72" s="48"/>
      <c r="Z72" s="48"/>
      <c r="AA72" s="48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2"/>
      <c r="AP72" s="82"/>
      <c r="AQ72" s="82"/>
      <c r="AR72" s="82"/>
      <c r="AS72" s="82"/>
      <c r="AT72" s="82"/>
      <c r="AU72" s="82"/>
      <c r="AV72" s="82"/>
      <c r="AW72" s="82"/>
    </row>
    <row r="73" spans="1:49" s="8" customFormat="1" ht="13.9" hidden="1" customHeight="1">
      <c r="A73" s="103"/>
      <c r="G73" s="48"/>
      <c r="H73" s="55"/>
      <c r="I73" s="56">
        <f t="shared" si="0"/>
        <v>0</v>
      </c>
      <c r="J73" s="85"/>
      <c r="K73" s="104">
        <f t="shared" si="1"/>
        <v>0</v>
      </c>
      <c r="L73" s="48"/>
      <c r="N73" s="48"/>
      <c r="U73" s="48"/>
      <c r="V73" s="48"/>
      <c r="W73" s="48"/>
      <c r="X73" s="48"/>
      <c r="Y73" s="48"/>
      <c r="Z73" s="48"/>
      <c r="AA73" s="48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2"/>
      <c r="AP73" s="82"/>
      <c r="AQ73" s="82"/>
      <c r="AR73" s="82"/>
      <c r="AS73" s="82"/>
      <c r="AT73" s="82"/>
      <c r="AU73" s="82"/>
      <c r="AV73" s="82"/>
      <c r="AW73" s="82"/>
    </row>
    <row r="74" spans="1:49" s="8" customFormat="1" ht="13.9" hidden="1" customHeight="1">
      <c r="A74" s="103"/>
      <c r="G74" s="48"/>
      <c r="H74" s="55"/>
      <c r="I74" s="56">
        <f t="shared" si="0"/>
        <v>0</v>
      </c>
      <c r="J74" s="85"/>
      <c r="K74" s="104">
        <f t="shared" si="1"/>
        <v>0</v>
      </c>
      <c r="L74" s="48"/>
      <c r="N74" s="48"/>
      <c r="U74" s="48"/>
      <c r="V74" s="48"/>
      <c r="W74" s="48"/>
      <c r="X74" s="48"/>
      <c r="Y74" s="48"/>
      <c r="Z74" s="48"/>
      <c r="AA74" s="48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2"/>
      <c r="AP74" s="82"/>
      <c r="AQ74" s="82"/>
      <c r="AR74" s="82"/>
      <c r="AS74" s="82"/>
      <c r="AT74" s="82"/>
      <c r="AU74" s="82"/>
      <c r="AV74" s="82"/>
      <c r="AW74" s="82"/>
    </row>
    <row r="75" spans="1:49" s="8" customFormat="1" ht="13.9" hidden="1" customHeight="1">
      <c r="A75" s="103"/>
      <c r="G75" s="48"/>
      <c r="H75" s="55"/>
      <c r="I75" s="56">
        <f t="shared" si="0"/>
        <v>0</v>
      </c>
      <c r="J75" s="85"/>
      <c r="K75" s="104">
        <f t="shared" si="1"/>
        <v>0</v>
      </c>
      <c r="L75" s="48"/>
      <c r="N75" s="48"/>
      <c r="U75" s="48"/>
      <c r="V75" s="48"/>
      <c r="W75" s="48"/>
      <c r="X75" s="48"/>
      <c r="Y75" s="48"/>
      <c r="Z75" s="48"/>
      <c r="AA75" s="48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2"/>
      <c r="AP75" s="82"/>
      <c r="AQ75" s="82"/>
      <c r="AR75" s="82"/>
      <c r="AS75" s="82"/>
      <c r="AT75" s="82"/>
      <c r="AU75" s="82"/>
      <c r="AV75" s="82"/>
      <c r="AW75" s="82"/>
    </row>
    <row r="76" spans="1:49" s="8" customFormat="1" ht="13.9" hidden="1" customHeight="1">
      <c r="A76" s="103"/>
      <c r="G76" s="48"/>
      <c r="H76" s="55"/>
      <c r="I76" s="56">
        <f t="shared" si="0"/>
        <v>0</v>
      </c>
      <c r="J76" s="85"/>
      <c r="K76" s="104">
        <f t="shared" si="1"/>
        <v>0</v>
      </c>
      <c r="L76" s="48"/>
      <c r="N76" s="48"/>
      <c r="U76" s="48"/>
      <c r="V76" s="48"/>
      <c r="W76" s="48"/>
      <c r="X76" s="48"/>
      <c r="Y76" s="48"/>
      <c r="Z76" s="48"/>
      <c r="AA76" s="48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2"/>
      <c r="AP76" s="82"/>
      <c r="AQ76" s="82"/>
      <c r="AR76" s="82"/>
      <c r="AS76" s="82"/>
      <c r="AT76" s="82"/>
      <c r="AU76" s="82"/>
      <c r="AV76" s="82"/>
      <c r="AW76" s="82"/>
    </row>
    <row r="77" spans="1:49" s="8" customFormat="1" ht="13.9" hidden="1" customHeight="1">
      <c r="A77" s="103"/>
      <c r="G77" s="48"/>
      <c r="H77" s="55"/>
      <c r="I77" s="56">
        <f t="shared" si="0"/>
        <v>0</v>
      </c>
      <c r="J77" s="85"/>
      <c r="K77" s="104">
        <f t="shared" si="1"/>
        <v>0</v>
      </c>
      <c r="L77" s="48"/>
      <c r="N77" s="48"/>
      <c r="U77" s="48"/>
      <c r="V77" s="48"/>
      <c r="W77" s="48"/>
      <c r="X77" s="48"/>
      <c r="Y77" s="48"/>
      <c r="Z77" s="48"/>
      <c r="AA77" s="48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2"/>
      <c r="AP77" s="82"/>
      <c r="AQ77" s="82"/>
      <c r="AR77" s="82"/>
      <c r="AS77" s="82"/>
      <c r="AT77" s="82"/>
      <c r="AU77" s="82"/>
      <c r="AV77" s="82"/>
      <c r="AW77" s="82"/>
    </row>
    <row r="78" spans="1:49" s="8" customFormat="1" ht="13.9" hidden="1" customHeight="1">
      <c r="A78" s="103"/>
      <c r="G78" s="48"/>
      <c r="H78" s="48"/>
      <c r="I78" s="48"/>
      <c r="J78" s="85"/>
      <c r="K78" s="85"/>
      <c r="L78" s="48"/>
      <c r="N78" s="48"/>
      <c r="U78" s="48"/>
      <c r="V78" s="48"/>
      <c r="W78" s="48"/>
      <c r="X78" s="48"/>
      <c r="Y78" s="48"/>
      <c r="Z78" s="48"/>
      <c r="AA78" s="48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2"/>
      <c r="AP78" s="82"/>
      <c r="AQ78" s="82"/>
      <c r="AR78" s="82"/>
      <c r="AS78" s="82"/>
      <c r="AT78" s="82"/>
      <c r="AU78" s="82"/>
      <c r="AV78" s="82"/>
      <c r="AW78" s="82"/>
    </row>
    <row r="79" spans="1:49" s="8" customFormat="1" ht="13.9" hidden="1" customHeight="1">
      <c r="A79" s="103"/>
      <c r="G79" s="48"/>
      <c r="H79" s="48"/>
      <c r="I79" s="56">
        <f>COUNTIF($I$48:$I$77,"&gt;=3")+COUNTIF(I48:I77,1)</f>
        <v>0</v>
      </c>
      <c r="J79" s="85"/>
      <c r="K79" s="104">
        <f>COUNTIF($K$48:$K$77,"&gt;=2")</f>
        <v>0</v>
      </c>
      <c r="L79" s="48"/>
      <c r="N79" s="48"/>
      <c r="U79" s="48"/>
      <c r="V79" s="48"/>
      <c r="W79" s="48"/>
      <c r="X79" s="48"/>
      <c r="Y79" s="48"/>
      <c r="Z79" s="48"/>
      <c r="AA79" s="48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2"/>
      <c r="AP79" s="82"/>
      <c r="AQ79" s="82"/>
      <c r="AR79" s="82"/>
      <c r="AS79" s="82"/>
      <c r="AT79" s="82"/>
      <c r="AU79" s="82"/>
      <c r="AV79" s="82"/>
      <c r="AW79" s="82"/>
    </row>
    <row r="80" spans="1:49" s="8" customFormat="1" ht="13.9" customHeight="1">
      <c r="A80" s="103"/>
      <c r="G80" s="48"/>
      <c r="H80" s="48"/>
      <c r="I80" s="48"/>
      <c r="J80" s="85"/>
      <c r="K80" s="85"/>
      <c r="L80" s="48"/>
      <c r="N80" s="48"/>
      <c r="U80" s="48"/>
      <c r="V80" s="48"/>
      <c r="W80" s="48"/>
      <c r="X80" s="48"/>
      <c r="Y80" s="48"/>
      <c r="Z80" s="48"/>
      <c r="AA80" s="48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2"/>
      <c r="AP80" s="82"/>
      <c r="AQ80" s="82"/>
      <c r="AR80" s="82"/>
      <c r="AS80" s="82"/>
      <c r="AT80" s="82"/>
      <c r="AU80" s="82"/>
      <c r="AV80" s="82"/>
      <c r="AW80" s="82"/>
    </row>
    <row r="81" spans="7:49" s="8" customFormat="1" ht="13.9" customHeight="1">
      <c r="G81" s="48"/>
      <c r="H81" s="48"/>
      <c r="I81" s="48"/>
      <c r="J81" s="85"/>
      <c r="K81" s="85"/>
      <c r="L81" s="48"/>
      <c r="N81" s="48"/>
      <c r="U81" s="48"/>
      <c r="V81" s="48"/>
      <c r="W81" s="48"/>
      <c r="X81" s="48"/>
      <c r="Y81" s="48"/>
      <c r="Z81" s="48"/>
      <c r="AA81" s="48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2"/>
      <c r="AP81" s="82"/>
      <c r="AQ81" s="82"/>
      <c r="AR81" s="82"/>
      <c r="AS81" s="82"/>
      <c r="AT81" s="82"/>
      <c r="AU81" s="82"/>
      <c r="AV81" s="82"/>
      <c r="AW81" s="82"/>
    </row>
    <row r="82" spans="7:49" s="8" customFormat="1" ht="13.9" customHeight="1">
      <c r="G82" s="48"/>
      <c r="H82" s="48"/>
      <c r="I82" s="48"/>
      <c r="J82" s="85"/>
      <c r="K82" s="85"/>
      <c r="L82" s="48"/>
      <c r="N82" s="48"/>
      <c r="U82" s="48"/>
      <c r="V82" s="48"/>
      <c r="W82" s="48"/>
      <c r="X82" s="48"/>
      <c r="Y82" s="48"/>
      <c r="Z82" s="48"/>
      <c r="AA82" s="48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2"/>
      <c r="AP82" s="82"/>
      <c r="AQ82" s="82"/>
      <c r="AR82" s="82"/>
      <c r="AS82" s="82"/>
      <c r="AT82" s="82"/>
      <c r="AU82" s="82"/>
      <c r="AV82" s="82"/>
      <c r="AW82" s="82"/>
    </row>
    <row r="83" spans="7:49" s="8" customFormat="1" ht="13.9" customHeight="1">
      <c r="G83" s="48"/>
      <c r="H83" s="48"/>
      <c r="I83" s="48"/>
      <c r="J83" s="85"/>
      <c r="K83" s="85"/>
      <c r="L83" s="48"/>
      <c r="N83" s="48"/>
      <c r="U83" s="48"/>
      <c r="V83" s="48"/>
      <c r="W83" s="48"/>
      <c r="X83" s="48"/>
      <c r="Y83" s="48"/>
      <c r="Z83" s="48"/>
      <c r="AA83" s="48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2"/>
      <c r="AP83" s="82"/>
      <c r="AQ83" s="82"/>
      <c r="AR83" s="82"/>
      <c r="AS83" s="82"/>
      <c r="AT83" s="82"/>
      <c r="AU83" s="82"/>
      <c r="AV83" s="82"/>
      <c r="AW83" s="82"/>
    </row>
    <row r="84" spans="7:49" s="8" customFormat="1" ht="13.9" customHeight="1">
      <c r="G84" s="48"/>
      <c r="H84" s="48"/>
      <c r="I84" s="48"/>
      <c r="J84" s="85"/>
      <c r="K84" s="85"/>
      <c r="L84" s="48"/>
      <c r="N84" s="48"/>
      <c r="U84" s="48"/>
      <c r="V84" s="48"/>
      <c r="W84" s="48"/>
      <c r="X84" s="48"/>
      <c r="Y84" s="48"/>
      <c r="Z84" s="48"/>
      <c r="AA84" s="48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2"/>
      <c r="AP84" s="82"/>
      <c r="AQ84" s="82"/>
      <c r="AR84" s="82"/>
      <c r="AS84" s="82"/>
      <c r="AT84" s="82"/>
      <c r="AU84" s="82"/>
      <c r="AV84" s="82"/>
      <c r="AW84" s="82"/>
    </row>
    <row r="85" spans="7:49" s="8" customFormat="1">
      <c r="G85" s="48"/>
      <c r="H85" s="48"/>
      <c r="I85" s="48"/>
      <c r="J85" s="85"/>
      <c r="K85" s="85"/>
      <c r="L85" s="48"/>
      <c r="N85" s="48"/>
      <c r="U85" s="48"/>
      <c r="V85" s="48"/>
      <c r="W85" s="48"/>
      <c r="X85" s="48"/>
      <c r="Y85" s="48"/>
      <c r="Z85" s="48"/>
      <c r="AA85" s="48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2"/>
      <c r="AP85" s="82"/>
      <c r="AQ85" s="82"/>
      <c r="AR85" s="82"/>
      <c r="AS85" s="82"/>
      <c r="AT85" s="82"/>
      <c r="AU85" s="82"/>
      <c r="AV85" s="82"/>
      <c r="AW85" s="82"/>
    </row>
    <row r="86" spans="7:49" s="8" customFormat="1">
      <c r="G86" s="48"/>
      <c r="H86" s="48"/>
      <c r="I86" s="48"/>
      <c r="J86" s="85"/>
      <c r="K86" s="85"/>
      <c r="L86" s="48"/>
      <c r="N86" s="48"/>
      <c r="U86" s="48"/>
      <c r="V86" s="48"/>
      <c r="W86" s="48"/>
      <c r="X86" s="48"/>
      <c r="Y86" s="48"/>
      <c r="Z86" s="48"/>
      <c r="AA86" s="48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2"/>
      <c r="AP86" s="82"/>
      <c r="AQ86" s="82"/>
      <c r="AR86" s="82"/>
      <c r="AS86" s="82"/>
      <c r="AT86" s="82"/>
      <c r="AU86" s="82"/>
      <c r="AV86" s="82"/>
      <c r="AW86" s="82"/>
    </row>
    <row r="87" spans="7:49" s="8" customFormat="1">
      <c r="G87" s="48"/>
      <c r="H87" s="48"/>
      <c r="I87" s="48"/>
      <c r="J87" s="85"/>
      <c r="K87" s="85"/>
      <c r="L87" s="48"/>
      <c r="N87" s="48"/>
      <c r="U87" s="48"/>
      <c r="V87" s="48"/>
      <c r="W87" s="48"/>
      <c r="X87" s="48"/>
      <c r="Y87" s="48"/>
      <c r="Z87" s="48"/>
      <c r="AA87" s="48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2"/>
      <c r="AP87" s="82"/>
      <c r="AQ87" s="82"/>
      <c r="AR87" s="82"/>
      <c r="AS87" s="82"/>
      <c r="AT87" s="82"/>
      <c r="AU87" s="82"/>
      <c r="AV87" s="82"/>
      <c r="AW87" s="82"/>
    </row>
    <row r="88" spans="7:49" s="8" customFormat="1">
      <c r="G88" s="48"/>
      <c r="H88" s="48"/>
      <c r="I88" s="48"/>
      <c r="J88" s="85"/>
      <c r="K88" s="85"/>
      <c r="L88" s="48"/>
      <c r="N88" s="48"/>
      <c r="U88" s="48"/>
      <c r="V88" s="48"/>
      <c r="W88" s="48"/>
      <c r="X88" s="48"/>
      <c r="Y88" s="48"/>
      <c r="Z88" s="48"/>
      <c r="AA88" s="48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2"/>
      <c r="AP88" s="82"/>
      <c r="AQ88" s="82"/>
      <c r="AR88" s="82"/>
      <c r="AS88" s="82"/>
      <c r="AT88" s="82"/>
      <c r="AU88" s="82"/>
      <c r="AV88" s="82"/>
      <c r="AW88" s="82"/>
    </row>
    <row r="89" spans="7:49" s="8" customFormat="1">
      <c r="G89" s="48"/>
      <c r="H89" s="48"/>
      <c r="I89" s="48"/>
      <c r="J89" s="85"/>
      <c r="K89" s="85"/>
      <c r="L89" s="48"/>
      <c r="N89" s="48"/>
      <c r="U89" s="48"/>
      <c r="V89" s="48"/>
      <c r="W89" s="48"/>
      <c r="X89" s="48"/>
      <c r="Y89" s="48"/>
      <c r="Z89" s="48"/>
      <c r="AA89" s="48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2"/>
      <c r="AP89" s="82"/>
      <c r="AQ89" s="82"/>
      <c r="AR89" s="82"/>
      <c r="AS89" s="82"/>
      <c r="AT89" s="82"/>
      <c r="AU89" s="82"/>
      <c r="AV89" s="82"/>
      <c r="AW89" s="82"/>
    </row>
    <row r="90" spans="7:49" s="8" customFormat="1">
      <c r="G90" s="48"/>
      <c r="H90" s="48"/>
      <c r="I90" s="48"/>
      <c r="J90" s="85"/>
      <c r="K90" s="85"/>
      <c r="L90" s="48"/>
      <c r="N90" s="48"/>
      <c r="U90" s="48"/>
      <c r="V90" s="48"/>
      <c r="W90" s="48"/>
      <c r="X90" s="48"/>
      <c r="Y90" s="48"/>
      <c r="Z90" s="48"/>
      <c r="AA90" s="48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2"/>
      <c r="AP90" s="82"/>
      <c r="AQ90" s="82"/>
      <c r="AR90" s="82"/>
      <c r="AS90" s="82"/>
      <c r="AT90" s="82"/>
      <c r="AU90" s="82"/>
      <c r="AV90" s="82"/>
      <c r="AW90" s="82"/>
    </row>
    <row r="91" spans="7:49" s="8" customFormat="1">
      <c r="G91" s="48"/>
      <c r="H91" s="48"/>
      <c r="I91" s="48"/>
      <c r="J91" s="85"/>
      <c r="K91" s="85"/>
      <c r="L91" s="48"/>
      <c r="N91" s="48"/>
      <c r="U91" s="48"/>
      <c r="V91" s="48"/>
      <c r="W91" s="48"/>
      <c r="X91" s="48"/>
      <c r="Y91" s="48"/>
      <c r="Z91" s="48"/>
      <c r="AA91" s="48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2"/>
      <c r="AP91" s="82"/>
      <c r="AQ91" s="82"/>
      <c r="AR91" s="82"/>
      <c r="AS91" s="82"/>
      <c r="AT91" s="82"/>
      <c r="AU91" s="82"/>
      <c r="AV91" s="82"/>
      <c r="AW91" s="82"/>
    </row>
    <row r="92" spans="7:49" s="8" customFormat="1">
      <c r="G92" s="48"/>
      <c r="H92" s="48"/>
      <c r="I92" s="48"/>
      <c r="J92" s="85"/>
      <c r="K92" s="85"/>
      <c r="L92" s="48"/>
      <c r="N92" s="48"/>
      <c r="U92" s="48"/>
      <c r="V92" s="48"/>
      <c r="W92" s="48"/>
      <c r="X92" s="48"/>
      <c r="Y92" s="48"/>
      <c r="Z92" s="48"/>
      <c r="AA92" s="48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2"/>
      <c r="AP92" s="82"/>
      <c r="AQ92" s="82"/>
      <c r="AR92" s="82"/>
      <c r="AS92" s="82"/>
      <c r="AT92" s="82"/>
      <c r="AU92" s="82"/>
      <c r="AV92" s="82"/>
      <c r="AW92" s="82"/>
    </row>
    <row r="93" spans="7:49" s="8" customFormat="1">
      <c r="G93" s="48"/>
      <c r="H93" s="48"/>
      <c r="I93" s="48"/>
      <c r="J93" s="85"/>
      <c r="K93" s="85"/>
      <c r="L93" s="48"/>
      <c r="N93" s="48"/>
      <c r="U93" s="48"/>
      <c r="V93" s="48"/>
      <c r="W93" s="48"/>
      <c r="X93" s="48"/>
      <c r="Y93" s="48"/>
      <c r="Z93" s="48"/>
      <c r="AA93" s="48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2"/>
      <c r="AP93" s="82"/>
      <c r="AQ93" s="82"/>
      <c r="AR93" s="82"/>
      <c r="AS93" s="82"/>
      <c r="AT93" s="82"/>
      <c r="AU93" s="82"/>
      <c r="AV93" s="82"/>
      <c r="AW93" s="82"/>
    </row>
    <row r="94" spans="7:49" s="8" customFormat="1">
      <c r="G94" s="48"/>
      <c r="H94" s="48"/>
      <c r="I94" s="48"/>
      <c r="J94" s="85"/>
      <c r="K94" s="85"/>
      <c r="L94" s="48"/>
      <c r="N94" s="48"/>
      <c r="U94" s="48"/>
      <c r="V94" s="48"/>
      <c r="W94" s="48"/>
      <c r="X94" s="48"/>
      <c r="Y94" s="48"/>
      <c r="Z94" s="48"/>
      <c r="AA94" s="48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2"/>
      <c r="AP94" s="82"/>
      <c r="AQ94" s="82"/>
      <c r="AR94" s="82"/>
      <c r="AS94" s="82"/>
      <c r="AT94" s="82"/>
      <c r="AU94" s="82"/>
      <c r="AV94" s="82"/>
      <c r="AW94" s="82"/>
    </row>
    <row r="95" spans="7:49" s="8" customFormat="1">
      <c r="G95" s="48"/>
      <c r="H95" s="48"/>
      <c r="I95" s="48"/>
      <c r="J95" s="85"/>
      <c r="K95" s="85"/>
      <c r="L95" s="48"/>
      <c r="N95" s="48"/>
      <c r="U95" s="48"/>
      <c r="V95" s="48"/>
      <c r="W95" s="48"/>
      <c r="X95" s="48"/>
      <c r="Y95" s="48"/>
      <c r="Z95" s="48"/>
      <c r="AA95" s="48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2"/>
      <c r="AP95" s="82"/>
      <c r="AQ95" s="82"/>
      <c r="AR95" s="82"/>
      <c r="AS95" s="82"/>
      <c r="AT95" s="82"/>
      <c r="AU95" s="82"/>
      <c r="AV95" s="82"/>
      <c r="AW95" s="82"/>
    </row>
    <row r="96" spans="7:49" s="8" customFormat="1">
      <c r="G96" s="48"/>
      <c r="H96" s="48"/>
      <c r="I96" s="48"/>
      <c r="J96" s="48"/>
      <c r="K96" s="48"/>
      <c r="L96" s="48"/>
      <c r="N96" s="48"/>
      <c r="U96" s="48"/>
      <c r="V96" s="48"/>
      <c r="W96" s="48"/>
      <c r="X96" s="48"/>
      <c r="Y96" s="48"/>
      <c r="Z96" s="48"/>
      <c r="AA96" s="48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2"/>
      <c r="AP96" s="82"/>
      <c r="AQ96" s="82"/>
      <c r="AR96" s="82"/>
      <c r="AS96" s="82"/>
      <c r="AT96" s="82"/>
      <c r="AU96" s="82"/>
      <c r="AV96" s="82"/>
      <c r="AW96" s="82"/>
    </row>
    <row r="97" spans="7:49" s="8" customFormat="1">
      <c r="G97" s="48"/>
      <c r="H97" s="48"/>
      <c r="I97" s="48"/>
      <c r="J97" s="48"/>
      <c r="K97" s="48"/>
      <c r="L97" s="48"/>
      <c r="N97" s="48"/>
      <c r="U97" s="48"/>
      <c r="V97" s="48"/>
      <c r="W97" s="48"/>
      <c r="X97" s="48"/>
      <c r="Y97" s="48"/>
      <c r="Z97" s="48"/>
      <c r="AA97" s="48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2"/>
      <c r="AP97" s="82"/>
      <c r="AQ97" s="82"/>
      <c r="AR97" s="82"/>
      <c r="AS97" s="82"/>
      <c r="AT97" s="82"/>
      <c r="AU97" s="82"/>
      <c r="AV97" s="82"/>
      <c r="AW97" s="82"/>
    </row>
  </sheetData>
  <sheetProtection algorithmName="SHA-512" hashValue="hQaIYx6vDFLyXRAO04ttGIBwX3cmU4ZsJB2Xc8WqWZ7GZtMnFQCDgLM1hoKIEehfzrTD7X8S4s1UyxXWPvlYfg==" saltValue="ZjAuJdIipnEYd0vVDgZSHA==" spinCount="100000" sheet="1" objects="1" scenarios="1"/>
  <protectedRanges>
    <protectedRange sqref="C16:G46 C15:F15" name="範囲2_2"/>
    <protectedRange sqref="L15:L46" name="範囲3_2"/>
    <protectedRange sqref="G15" name="範囲2"/>
  </protectedRanges>
  <mergeCells count="10">
    <mergeCell ref="N9:N13"/>
    <mergeCell ref="B1:L1"/>
    <mergeCell ref="B6:C6"/>
    <mergeCell ref="D6:L6"/>
    <mergeCell ref="L7:L8"/>
    <mergeCell ref="B7:B8"/>
    <mergeCell ref="C7:D7"/>
    <mergeCell ref="G7:G8"/>
    <mergeCell ref="H7:I7"/>
    <mergeCell ref="F3:H3"/>
  </mergeCells>
  <phoneticPr fontId="4"/>
  <dataValidations count="8">
    <dataValidation type="list" allowBlank="1" showInputMessage="1" showErrorMessage="1" sqref="J3" xr:uid="{00000000-0002-0000-0100-000000000000}">
      <formula1>" ,男子,女子"</formula1>
    </dataValidation>
    <dataValidation imeMode="fullKatakana" allowBlank="1" showInputMessage="1" showErrorMessage="1" sqref="E15:F46" xr:uid="{00000000-0002-0000-0100-000003000000}"/>
    <dataValidation type="list" allowBlank="1" showInputMessage="1" showErrorMessage="1" sqref="J15:J46" xr:uid="{00000000-0002-0000-0100-000004000000}">
      <formula1>種目4</formula1>
    </dataValidation>
    <dataValidation imeMode="halfAlpha" allowBlank="1" showInputMessage="1" showErrorMessage="1" sqref="B15:B46 G15:G46" xr:uid="{00000000-0002-0000-0100-000007000000}"/>
    <dataValidation imeMode="hiragana" allowBlank="1" showInputMessage="1" showErrorMessage="1" sqref="P15 C15:D46 D6" xr:uid="{00000000-0002-0000-0100-000008000000}"/>
    <dataValidation type="list" allowBlank="1" showInputMessage="1" showErrorMessage="1" sqref="K15:K46" xr:uid="{00000000-0002-0000-0100-000009000000}">
      <formula1>INDIRECT($J15)</formula1>
    </dataValidation>
    <dataValidation type="list" allowBlank="1" showInputMessage="1" showErrorMessage="1" sqref="H8:H46" xr:uid="{00000000-0002-0000-0100-000001000000}">
      <formula1>種目3</formula1>
    </dataValidation>
    <dataValidation type="list" allowBlank="1" showInputMessage="1" showErrorMessage="1" sqref="I15:I46 I8" xr:uid="{00000000-0002-0000-0100-00000A000000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子'!G3)))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子'!G3)))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24"/>
  <sheetViews>
    <sheetView showGridLines="0" workbookViewId="0">
      <selection activeCell="C7" sqref="C7:F7"/>
    </sheetView>
  </sheetViews>
  <sheetFormatPr defaultRowHeight="22.5" customHeight="1"/>
  <cols>
    <col min="1" max="1" width="3.26953125" customWidth="1"/>
    <col min="2" max="2" width="27.7265625" customWidth="1"/>
    <col min="3" max="3" width="16.26953125" customWidth="1"/>
    <col min="4" max="4" width="10.6328125" customWidth="1"/>
    <col min="5" max="5" width="16.26953125" customWidth="1"/>
    <col min="6" max="6" width="10.6328125" customWidth="1"/>
    <col min="7" max="7" width="3" customWidth="1"/>
    <col min="8" max="8" width="7.7265625" customWidth="1"/>
    <col min="9" max="9" width="10.26953125" style="79" customWidth="1"/>
    <col min="10" max="10" width="12.08984375" style="79" hidden="1" customWidth="1"/>
    <col min="11" max="20" width="7.08984375" style="79" hidden="1" customWidth="1"/>
    <col min="21" max="21" width="8.7265625" style="79"/>
  </cols>
  <sheetData>
    <row r="1" spans="1:24" ht="22.5" customHeight="1">
      <c r="A1" s="1"/>
      <c r="B1" s="92" t="s">
        <v>43</v>
      </c>
      <c r="C1" s="92"/>
      <c r="D1" s="92"/>
      <c r="E1" s="92"/>
      <c r="F1" s="92"/>
      <c r="G1" s="32"/>
      <c r="H1" s="32"/>
      <c r="I1" s="98"/>
      <c r="J1" s="99" t="s">
        <v>0</v>
      </c>
      <c r="K1" s="100" t="s">
        <v>65</v>
      </c>
      <c r="L1" s="101" t="s">
        <v>66</v>
      </c>
      <c r="M1" s="100" t="s">
        <v>67</v>
      </c>
      <c r="N1" s="101" t="s">
        <v>68</v>
      </c>
      <c r="O1" s="100" t="s">
        <v>69</v>
      </c>
      <c r="P1" s="101" t="s">
        <v>70</v>
      </c>
      <c r="Q1" s="100" t="s">
        <v>71</v>
      </c>
      <c r="R1" s="101" t="s">
        <v>72</v>
      </c>
      <c r="S1" s="100" t="s">
        <v>73</v>
      </c>
      <c r="T1" s="101" t="s">
        <v>74</v>
      </c>
      <c r="U1" s="102"/>
      <c r="V1" s="79"/>
      <c r="W1" s="79"/>
      <c r="X1" s="79"/>
    </row>
    <row r="2" spans="1:24" ht="15" customHeight="1">
      <c r="A2" s="1"/>
      <c r="B2" s="19"/>
      <c r="C2" s="19"/>
      <c r="D2" s="19"/>
      <c r="E2" s="19"/>
      <c r="F2" s="19"/>
      <c r="G2" s="19"/>
      <c r="H2" s="19"/>
      <c r="I2" s="65"/>
      <c r="J2" s="93" t="str">
        <f>C5</f>
        <v/>
      </c>
      <c r="K2" s="93" t="str">
        <f>$C$15</f>
        <v/>
      </c>
      <c r="L2" s="97" t="str">
        <f>$C$16</f>
        <v/>
      </c>
      <c r="M2" s="93" t="str">
        <f>$C$17</f>
        <v/>
      </c>
      <c r="N2" s="97" t="str">
        <f>$C$18</f>
        <v/>
      </c>
      <c r="O2" s="93" t="str">
        <f>$C$19</f>
        <v/>
      </c>
      <c r="P2" s="97" t="str">
        <f>$E$15</f>
        <v/>
      </c>
      <c r="Q2" s="97" t="str">
        <f>$E$16</f>
        <v/>
      </c>
      <c r="R2" s="97" t="str">
        <f>$E$17</f>
        <v/>
      </c>
      <c r="S2" s="97" t="str">
        <f>$E$18</f>
        <v/>
      </c>
      <c r="T2" s="97" t="str">
        <f>$E$19</f>
        <v/>
      </c>
      <c r="V2" s="79"/>
      <c r="W2" s="79"/>
      <c r="X2" s="79"/>
    </row>
    <row r="3" spans="1:24" ht="33" customHeight="1">
      <c r="A3" s="1"/>
      <c r="B3" s="1"/>
      <c r="C3" s="146" t="s">
        <v>33</v>
      </c>
      <c r="D3" s="147"/>
      <c r="E3" s="1"/>
      <c r="F3" s="27"/>
      <c r="H3" s="12"/>
      <c r="I3" s="94"/>
      <c r="V3" s="79"/>
      <c r="W3" s="79"/>
      <c r="X3" s="79"/>
    </row>
    <row r="4" spans="1:24" ht="33" customHeight="1">
      <c r="A4" s="1"/>
      <c r="B4" s="1"/>
      <c r="C4" s="1"/>
      <c r="D4" s="1"/>
      <c r="E4" s="1"/>
      <c r="F4" s="1"/>
      <c r="G4" s="1"/>
      <c r="H4" s="1"/>
      <c r="I4" s="78"/>
    </row>
    <row r="5" spans="1:24" ht="33" customHeight="1">
      <c r="A5" s="1"/>
      <c r="B5" s="66" t="s">
        <v>0</v>
      </c>
      <c r="C5" s="154" t="str">
        <f>IF('男　子'!D6="","",'男　子'!D6)</f>
        <v/>
      </c>
      <c r="D5" s="155"/>
      <c r="E5" s="155"/>
      <c r="F5" s="156"/>
      <c r="H5" s="34"/>
      <c r="I5" s="79" t="s">
        <v>35</v>
      </c>
    </row>
    <row r="6" spans="1:24" ht="33" customHeight="1">
      <c r="A6" s="1"/>
      <c r="B6" s="73" t="s">
        <v>11</v>
      </c>
      <c r="C6" s="175"/>
      <c r="D6" s="176"/>
      <c r="E6" s="176"/>
      <c r="F6" s="177"/>
      <c r="G6" s="29"/>
      <c r="H6" s="35"/>
      <c r="I6" s="95" t="s">
        <v>39</v>
      </c>
      <c r="J6" s="95"/>
      <c r="K6" s="95"/>
    </row>
    <row r="7" spans="1:24" ht="33" customHeight="1">
      <c r="A7" s="1"/>
      <c r="B7" s="68" t="s">
        <v>1</v>
      </c>
      <c r="C7" s="157"/>
      <c r="D7" s="158"/>
      <c r="E7" s="158"/>
      <c r="F7" s="159"/>
      <c r="G7" s="30"/>
      <c r="H7" s="28"/>
      <c r="I7" s="28"/>
      <c r="J7" s="28"/>
      <c r="K7" s="95"/>
    </row>
    <row r="8" spans="1:24" ht="33" customHeight="1">
      <c r="A8" s="1"/>
      <c r="B8" s="73" t="s">
        <v>9</v>
      </c>
      <c r="C8" s="160"/>
      <c r="D8" s="161"/>
      <c r="E8" s="161"/>
      <c r="F8" s="162"/>
      <c r="G8" s="31"/>
      <c r="H8" s="28"/>
      <c r="I8" s="28"/>
      <c r="J8" s="28"/>
      <c r="K8" s="95"/>
    </row>
    <row r="9" spans="1:24" ht="33" customHeight="1">
      <c r="A9" s="1"/>
      <c r="B9" s="69" t="s">
        <v>30</v>
      </c>
      <c r="C9" s="163"/>
      <c r="D9" s="164"/>
      <c r="E9" s="58" t="s">
        <v>10</v>
      </c>
      <c r="F9" s="36"/>
      <c r="G9" s="28"/>
      <c r="H9" s="28"/>
      <c r="I9" s="28" t="s">
        <v>34</v>
      </c>
      <c r="J9" s="95"/>
    </row>
    <row r="10" spans="1:24" ht="33" customHeight="1">
      <c r="A10" s="1"/>
      <c r="B10" s="68" t="s">
        <v>36</v>
      </c>
      <c r="C10" s="148"/>
      <c r="D10" s="149"/>
      <c r="E10" s="149"/>
      <c r="F10" s="150"/>
      <c r="G10" s="28"/>
      <c r="H10" s="28"/>
      <c r="I10" s="28" t="s">
        <v>40</v>
      </c>
      <c r="J10" s="95"/>
    </row>
    <row r="11" spans="1:24" ht="33" customHeight="1">
      <c r="A11" s="1"/>
      <c r="B11" s="68" t="s">
        <v>37</v>
      </c>
      <c r="C11" s="151" t="str">
        <f>IF(C21&gt;1,C21,"")</f>
        <v/>
      </c>
      <c r="D11" s="152"/>
      <c r="E11" s="152"/>
      <c r="F11" s="153"/>
      <c r="G11" s="28"/>
      <c r="H11" s="28"/>
      <c r="I11" s="28"/>
      <c r="J11" s="95"/>
    </row>
    <row r="12" spans="1:24" ht="33" customHeight="1">
      <c r="A12" s="1"/>
      <c r="B12" s="68" t="s">
        <v>38</v>
      </c>
      <c r="C12" s="151" t="str">
        <f>IF(C21="","",C10+C21)</f>
        <v/>
      </c>
      <c r="D12" s="152"/>
      <c r="E12" s="152"/>
      <c r="F12" s="153"/>
      <c r="G12" s="29"/>
      <c r="H12" s="29"/>
      <c r="I12" s="95"/>
      <c r="J12" s="95"/>
      <c r="K12" s="95"/>
    </row>
    <row r="13" spans="1:24" ht="8.5" customHeight="1"/>
    <row r="14" spans="1:24" ht="33" customHeight="1">
      <c r="B14" s="70" t="s">
        <v>26</v>
      </c>
      <c r="C14" s="174" t="s">
        <v>28</v>
      </c>
      <c r="D14" s="174"/>
      <c r="E14" s="166" t="s">
        <v>29</v>
      </c>
      <c r="F14" s="167"/>
    </row>
    <row r="15" spans="1:24" ht="33" customHeight="1">
      <c r="B15" s="71" t="s">
        <v>49</v>
      </c>
      <c r="C15" s="64" t="str">
        <f>IF(COUNTIF('男　子'!$J$15:$J$44,"六年Ｓ")=0,"",COUNTIF('男　子'!$J$15:$J$44,"六年Ｓ"))</f>
        <v/>
      </c>
      <c r="D15" s="59" t="s">
        <v>27</v>
      </c>
      <c r="E15" s="64" t="str">
        <f>IF(COUNTIF('女　子'!$J$15:$J$44,"六年Ｓ")=0,"",COUNTIF('女　子'!$J$15:$J$44,"六年Ｓ"))</f>
        <v/>
      </c>
      <c r="F15" s="59" t="s">
        <v>27</v>
      </c>
    </row>
    <row r="16" spans="1:24" ht="33" customHeight="1">
      <c r="B16" s="72" t="s">
        <v>53</v>
      </c>
      <c r="C16" s="60" t="str">
        <f>IF(COUNTIF('男　子'!$J$15:$J$44,"五年Ｓ")=0,"",COUNTIF('男　子'!$J$15:$J$44,"五年Ｓ"))</f>
        <v/>
      </c>
      <c r="D16" s="61" t="s">
        <v>27</v>
      </c>
      <c r="E16" s="60" t="str">
        <f>IF(COUNTIF('女　子'!$J$15:$J$44,"五年Ｓ")=0,"",COUNTIF('女　子'!$J$15:$J$44,"五年Ｓ"))</f>
        <v/>
      </c>
      <c r="F16" s="61" t="s">
        <v>27</v>
      </c>
    </row>
    <row r="17" spans="2:11" ht="33" customHeight="1">
      <c r="B17" s="72" t="s">
        <v>50</v>
      </c>
      <c r="C17" s="60" t="str">
        <f>IF(COUNTIF('男　子'!$J$15:$J$44,"四年Ｓ")=0,"",COUNTIF('男　子'!$J$15:$J$44,"四年Ｓ"))</f>
        <v/>
      </c>
      <c r="D17" s="61" t="s">
        <v>27</v>
      </c>
      <c r="E17" s="60" t="str">
        <f>IF(COUNTIF('女　子'!$J$15:$J$44,"四年Ｓ")=0,"",COUNTIF('女　子'!$J$15:$J$44,"四年Ｓ"))</f>
        <v/>
      </c>
      <c r="F17" s="61" t="s">
        <v>27</v>
      </c>
    </row>
    <row r="18" spans="2:11" ht="33" customHeight="1">
      <c r="B18" s="72" t="s">
        <v>51</v>
      </c>
      <c r="C18" s="60" t="str">
        <f>IF(COUNTIF('男　子'!$J$15:$J$44,"三年Ｓ")=0,"",COUNTIF('男　子'!$J$15:$J$44,"三年Ｓ"))</f>
        <v/>
      </c>
      <c r="D18" s="63" t="s">
        <v>27</v>
      </c>
      <c r="E18" s="60" t="str">
        <f>IF(COUNTIF('女　子'!$J$15:$J$44,"三年Ｓ")=0,"",COUNTIF('女　子'!$J$15:$J$44,"三年Ｓ"))</f>
        <v/>
      </c>
      <c r="F18" s="63" t="s">
        <v>27</v>
      </c>
    </row>
    <row r="19" spans="2:11" ht="33" customHeight="1">
      <c r="B19" s="91" t="s">
        <v>52</v>
      </c>
      <c r="C19" s="62" t="str">
        <f>IF(COUNTIF('男　子'!$J$15:$J$44,"二年Ｓ")=0,"",COUNTIF('男　子'!$J$15:$J$44,"二年Ｓ"))</f>
        <v/>
      </c>
      <c r="D19" s="61" t="s">
        <v>27</v>
      </c>
      <c r="E19" s="62" t="str">
        <f>IF(COUNTIF('女　子'!$J$15:$J$44,"二年Ｓ")=0,"",COUNTIF('女　子'!$J$15:$J$44,"二年Ｓ"))</f>
        <v/>
      </c>
      <c r="F19" s="61" t="s">
        <v>27</v>
      </c>
    </row>
    <row r="20" spans="2:11" ht="33" customHeight="1">
      <c r="B20" s="70" t="s">
        <v>31</v>
      </c>
      <c r="C20" s="171" t="str">
        <f>IF(SUM(C15:C17,E15:E17)+SUM(C18:C19,E18:E19)=0,"",SUM(C15:C17,E15:E17)+SUM(C18:C19,E18:E19))</f>
        <v/>
      </c>
      <c r="D20" s="172"/>
      <c r="E20" s="172"/>
      <c r="F20" s="173"/>
    </row>
    <row r="21" spans="2:11" ht="33" customHeight="1">
      <c r="B21" s="70" t="s">
        <v>32</v>
      </c>
      <c r="C21" s="168" t="str">
        <f>IF(C20="","",C20*1000)</f>
        <v/>
      </c>
      <c r="D21" s="169"/>
      <c r="E21" s="169"/>
      <c r="F21" s="170"/>
    </row>
    <row r="22" spans="2:11" ht="15.75" customHeight="1">
      <c r="B22" s="33"/>
      <c r="C22" s="33"/>
      <c r="D22" s="33"/>
      <c r="E22" s="33"/>
      <c r="F22" s="33"/>
      <c r="G22" s="33"/>
      <c r="H22" s="33"/>
      <c r="I22" s="96"/>
      <c r="J22" s="96"/>
      <c r="K22" s="96"/>
    </row>
    <row r="23" spans="2:11" ht="77" customHeight="1">
      <c r="B23" s="165" t="s">
        <v>119</v>
      </c>
      <c r="C23" s="165"/>
      <c r="D23" s="165"/>
      <c r="E23" s="165"/>
      <c r="F23" s="165"/>
      <c r="G23" s="165"/>
      <c r="H23" s="74"/>
      <c r="I23" s="74"/>
      <c r="J23" s="74"/>
      <c r="K23" s="74"/>
    </row>
    <row r="24" spans="2:11" ht="28.5" customHeight="1">
      <c r="G24" s="6"/>
      <c r="H24" s="6"/>
      <c r="I24" s="6"/>
    </row>
  </sheetData>
  <sheetProtection algorithmName="SHA-512" hashValue="yoWetnirPBpU1qr6sxFwo6mQ74R7BnulaJc4htdGcBrOUGqGlzOVtEIXt3FUDDJ2eMjjYvFsUyHR08mqvk4Zzw==" saltValue="PBsoF7QrP1ht58TLZwUQ+w==" spinCount="100000" sheet="1" objects="1" scenarios="1"/>
  <protectedRanges>
    <protectedRange sqref="B23:G23" name="範囲2_1"/>
  </protectedRanges>
  <mergeCells count="14">
    <mergeCell ref="B23:G23"/>
    <mergeCell ref="C12:F12"/>
    <mergeCell ref="E14:F14"/>
    <mergeCell ref="C21:F21"/>
    <mergeCell ref="C20:F20"/>
    <mergeCell ref="C14:D14"/>
    <mergeCell ref="C3:D3"/>
    <mergeCell ref="C10:F10"/>
    <mergeCell ref="C11:F11"/>
    <mergeCell ref="C6:F6"/>
    <mergeCell ref="C5:F5"/>
    <mergeCell ref="C7:F7"/>
    <mergeCell ref="C8:F8"/>
    <mergeCell ref="C9:D9"/>
  </mergeCells>
  <phoneticPr fontId="3"/>
  <dataValidations count="2">
    <dataValidation imeMode="hiragana" allowBlank="1" showInputMessage="1" showErrorMessage="1" sqref="F7:F8 F10 C5:C10 D7:E10" xr:uid="{00000000-0002-0000-0200-000000000000}"/>
    <dataValidation imeMode="halfAlpha" allowBlank="1" showInputMessage="1" showErrorMessage="1" sqref="F9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牧元秀保</cp:lastModifiedBy>
  <cp:lastPrinted>2021-03-12T01:14:47Z</cp:lastPrinted>
  <dcterms:created xsi:type="dcterms:W3CDTF">2019-11-05T22:58:46Z</dcterms:created>
  <dcterms:modified xsi:type="dcterms:W3CDTF">2022-05-06T01:08:51Z</dcterms:modified>
</cp:coreProperties>
</file>