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isccp21\Desktop\"/>
    </mc:Choice>
  </mc:AlternateContent>
  <xr:revisionPtr revIDLastSave="0" documentId="13_ncr:1_{31060A1D-3C79-43E7-86C2-F0F1A62999E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参加料!$A$1:$M$28</definedName>
    <definedName name="_xlnm.Print_Area" localSheetId="1">単!$A$1:$J$31</definedName>
    <definedName name="_xlnm.Print_Area" localSheetId="0">複!$A$1:$S$48</definedName>
  </definedNames>
  <calcPr calcId="181029"/>
</workbook>
</file>

<file path=xl/calcChain.xml><?xml version="1.0" encoding="utf-8"?>
<calcChain xmlns="http://schemas.openxmlformats.org/spreadsheetml/2006/main">
  <c r="D18" i="3" l="1"/>
  <c r="G18" i="3" s="1"/>
  <c r="G12" i="3"/>
  <c r="D6" i="3"/>
  <c r="G6" i="3" s="1"/>
  <c r="D10" i="3"/>
  <c r="G10" i="3" s="1"/>
  <c r="G20" i="3" l="1"/>
</calcChain>
</file>

<file path=xl/sharedStrings.xml><?xml version="1.0" encoding="utf-8"?>
<sst xmlns="http://schemas.openxmlformats.org/spreadsheetml/2006/main" count="150" uniqueCount="57">
  <si>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</si>
  <si>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</si>
  <si>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</si>
  <si>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</si>
  <si>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</si>
  <si>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</si>
  <si>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</si>
  <si>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</si>
  <si>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</si>
  <si>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</si>
  <si>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</si>
  <si>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</si>
  <si>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</si>
  <si>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</si>
  <si>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</si>
  <si>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</si>
  <si>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</si>
  <si>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</si>
  <si>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</si>
  <si>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</si>
  <si>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</si>
  <si>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</si>
  <si>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</si>
  <si>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</si>
  <si>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</si>
  <si>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</si>
  <si>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</si>
  <si>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</si>
  <si>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</si>
  <si>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</si>
  <si>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</si>
  <si>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</si>
  <si>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</si>
  <si>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</si>
  <si>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</si>
  <si>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</si>
  <si>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</si>
  <si>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</si>
  <si>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</si>
  <si>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</si>
  <si>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</si>
  <si>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第70回全九州総合バドミントン選手権大会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</si>
  <si>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第70回全九州総合バドミントン選手権大会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</si>
  <si>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</si>
  <si>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</si>
  <si>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</si>
  <si>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</si>
  <si>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</si>
  <si>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</si>
  <si>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ｘ３，５００円＝</t>
    <rPh sb="6" eb="7">
      <t>エン</t>
    </rPh>
    <phoneticPr fontId="1"/>
  </si>
  <si>
    <t>ｘ７，０００円＝</t>
    <rPh sb="6" eb="7">
      <t>エン</t>
    </rPh>
    <phoneticPr fontId="1"/>
  </si>
  <si>
    <t>　　　　　　電話　</t>
    <rPh sb="6" eb="8">
      <t>デンワ</t>
    </rPh>
    <phoneticPr fontId="1"/>
  </si>
  <si>
    <t>　　　　　　メールアドレス</t>
    <phoneticPr fontId="1"/>
  </si>
  <si>
    <t>　　　　申込責任者　　　　　　　　　　　　　　　　　</t>
    <rPh sb="4" eb="6">
      <t>モウシコミ</t>
    </rPh>
    <rPh sb="6" eb="9">
      <t>セキニンシャ</t>
    </rPh>
    <phoneticPr fontId="1"/>
  </si>
  <si>
    <t>第70回全九州総合バドミントン選手権大会</t>
    <phoneticPr fontId="1"/>
  </si>
  <si>
    <t>鹿児島県バド協会　提出分</t>
    <rPh sb="0" eb="4">
      <t>かごしまけん</t>
    </rPh>
    <rPh sb="6" eb="8">
      <t>きょうかい</t>
    </rPh>
    <rPh sb="9" eb="11">
      <t>ていしゅつ</t>
    </rPh>
    <rPh sb="11" eb="12">
      <t>ぶん</t>
    </rPh>
    <phoneticPr fontId="2" type="Hiragana"/>
  </si>
  <si>
    <t>鹿児島県バドミントン協会で記入</t>
    <rPh sb="0" eb="4">
      <t>かごしまけん</t>
    </rPh>
    <rPh sb="10" eb="12">
      <t>きょうかい</t>
    </rPh>
    <rPh sb="13" eb="15">
      <t>きにゅう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</si>
</sst>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57" fontId="7" fillId="0" borderId="14" xfId="0" applyNumberFormat="1" applyFont="1" applyBorder="1" applyAlignment="1">
      <alignment horizontal="center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57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57" fontId="7" fillId="0" borderId="17" xfId="0" applyNumberFormat="1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57" fontId="7" fillId="0" borderId="18" xfId="0" applyNumberFormat="1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57" fontId="11" fillId="0" borderId="20" xfId="0" applyNumberFormat="1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57" fontId="11" fillId="0" borderId="23" xfId="0" applyNumberFormat="1" applyFont="1" applyBorder="1" applyAlignment="1">
      <alignment horizontal="center"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57" fontId="7" fillId="0" borderId="23" xfId="0" applyNumberFormat="1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57" fontId="7" fillId="0" borderId="20" xfId="0" applyNumberFormat="1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0" fillId="2" borderId="0" xfId="0" applyFill="1"/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7" fillId="0" borderId="29" xfId="0" applyFont="1" applyBorder="1" applyAlignment="1">
      <alignment horizontal="left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textRotation="255" shrinkToFit="1"/>
    </xf>
    <xf numFmtId="0" fontId="19" fillId="0" borderId="33" xfId="0" applyFont="1" applyBorder="1" applyAlignment="1">
      <alignment horizontal="center" vertical="center" textRotation="255" shrinkToFit="1"/>
    </xf>
    <xf numFmtId="0" fontId="19" fillId="0" borderId="34" xfId="0" applyFont="1" applyBorder="1" applyAlignment="1">
      <alignment horizontal="center" vertical="center" textRotation="255" shrinkToFi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24</xdr:row>
      <xdr:rowOff>0</xdr:rowOff>
    </xdr:from>
    <xdr:to>
      <xdr:col>6</xdr:col>
      <xdr:colOff>239140</xdr:colOff>
      <xdr:row>24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751D462-375C-10E3-F1E0-396A0C06D888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24</xdr:row>
      <xdr:rowOff>295275</xdr:rowOff>
    </xdr:from>
    <xdr:to>
      <xdr:col>7</xdr:col>
      <xdr:colOff>54306</xdr:colOff>
      <xdr:row>24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50B7431-A155-2DFB-2C82-C003058D5EB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911860</xdr:colOff>
      <xdr:row>25</xdr:row>
      <xdr:rowOff>285750</xdr:rowOff>
    </xdr:from>
    <xdr:to>
      <xdr:col>7</xdr:col>
      <xdr:colOff>39922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6319C2A-A8EF-EEC8-6042-75924A14CEBA}"/>
            </a:ext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661670</xdr:colOff>
      <xdr:row>2</xdr:row>
      <xdr:rowOff>38100</xdr:rowOff>
    </xdr:from>
    <xdr:to>
      <xdr:col>7</xdr:col>
      <xdr:colOff>82926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"/>
  <sheetViews>
    <sheetView view="pageBreakPreview" topLeftCell="C30" zoomScaleNormal="100" zoomScaleSheetLayoutView="100" workbookViewId="0">
      <selection activeCell="S38" sqref="S38:S47"/>
    </sheetView>
  </sheetViews>
  <sheetFormatPr defaultRowHeight="13.5"/>
  <cols>
    <col min="1" max="1" width="1.875" customWidth="1"/>
    <col min="2" max="2" width="5" customWidth="1"/>
    <col min="3" max="4" width="14.625" customWidth="1"/>
    <col min="5" max="5" width="9.625" customWidth="1"/>
    <col min="6" max="6" width="4.625" customWidth="1"/>
    <col min="7" max="7" width="15" bestFit="1" customWidth="1"/>
    <col min="8" max="8" width="10.625" customWidth="1"/>
    <col min="9" max="9" width="8.125" customWidth="1"/>
    <col min="10" max="10" width="8.625" customWidth="1"/>
    <col min="11" max="12" width="14.625" customWidth="1"/>
    <col min="13" max="13" width="9.625" customWidth="1"/>
    <col min="14" max="14" width="4.625" customWidth="1"/>
    <col min="15" max="15" width="18" bestFit="1" customWidth="1"/>
    <col min="16" max="16" width="10.625" customWidth="1"/>
    <col min="17" max="17" width="8.125" customWidth="1"/>
    <col min="18" max="18" width="9.875" customWidth="1"/>
    <col min="19" max="19" width="9.5" bestFit="1" customWidth="1"/>
    <col min="20" max="20" width="17.75" customWidth="1"/>
  </cols>
  <sheetData>
    <row r="1" spans="2:20" ht="30" customHeight="1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2:20" ht="25.5" customHeight="1">
      <c r="B2" s="32"/>
      <c r="C2" s="85" t="s">
        <v>41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2:20" ht="29.25" customHeight="1">
      <c r="B3" s="32"/>
      <c r="C3" s="32"/>
      <c r="D3" s="32"/>
      <c r="E3" s="2"/>
      <c r="F3" s="2"/>
      <c r="G3" s="96" t="s">
        <v>55</v>
      </c>
      <c r="H3" s="96"/>
      <c r="I3" s="96"/>
      <c r="J3" s="96"/>
      <c r="K3" s="32"/>
      <c r="L3" s="32"/>
      <c r="M3" s="32"/>
      <c r="N3" s="32"/>
      <c r="O3" s="32"/>
      <c r="P3" s="32"/>
      <c r="Q3" s="32"/>
      <c r="R3" s="32"/>
      <c r="S3" s="32"/>
    </row>
    <row r="4" spans="2:20" ht="34.5" customHeight="1" thickBot="1">
      <c r="B4" s="32"/>
      <c r="C4" s="81" t="s">
        <v>28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65"/>
      <c r="Q4" s="66" t="s">
        <v>34</v>
      </c>
      <c r="R4" s="82">
        <v>45017</v>
      </c>
      <c r="S4" s="83"/>
    </row>
    <row r="5" spans="2:20" s="1" customFormat="1" ht="39.75" customHeight="1" thickTop="1" thickBot="1">
      <c r="B5" s="50" t="s">
        <v>25</v>
      </c>
      <c r="C5" s="51" t="s">
        <v>46</v>
      </c>
      <c r="D5" s="64" t="s">
        <v>45</v>
      </c>
      <c r="E5" s="64" t="s">
        <v>33</v>
      </c>
      <c r="F5" s="52" t="s">
        <v>0</v>
      </c>
      <c r="G5" s="51" t="s">
        <v>32</v>
      </c>
      <c r="H5" s="51" t="s">
        <v>1</v>
      </c>
      <c r="I5" s="51" t="s">
        <v>3</v>
      </c>
      <c r="J5" s="53" t="s">
        <v>24</v>
      </c>
      <c r="K5" s="51" t="s">
        <v>47</v>
      </c>
      <c r="L5" s="64" t="s">
        <v>45</v>
      </c>
      <c r="M5" s="64" t="s">
        <v>33</v>
      </c>
      <c r="N5" s="52" t="s">
        <v>0</v>
      </c>
      <c r="O5" s="51" t="s">
        <v>32</v>
      </c>
      <c r="P5" s="51" t="s">
        <v>1</v>
      </c>
      <c r="Q5" s="51" t="s">
        <v>3</v>
      </c>
      <c r="R5" s="53" t="s">
        <v>24</v>
      </c>
      <c r="S5" s="63" t="s">
        <v>5</v>
      </c>
    </row>
    <row r="6" spans="2:20" s="1" customFormat="1" ht="36.75" customHeight="1" thickTop="1" thickBot="1">
      <c r="B6" s="54"/>
      <c r="C6" s="55"/>
      <c r="D6" s="72" ph="1"/>
      <c r="E6" s="56"/>
      <c r="F6" s="57"/>
      <c r="G6" s="58"/>
      <c r="H6" s="57"/>
      <c r="I6" s="57"/>
      <c r="J6" s="59"/>
      <c r="K6" s="74"/>
      <c r="L6" s="72" ph="1"/>
      <c r="M6" s="61"/>
      <c r="N6" s="57"/>
      <c r="O6" s="58"/>
      <c r="P6" s="57"/>
      <c r="Q6" s="57"/>
      <c r="R6" s="59"/>
      <c r="S6" s="97" t="s">
        <v>56</v>
      </c>
      <c r="T6" s="77" t="s">
        <v>44</v>
      </c>
    </row>
    <row r="7" spans="2:20" s="1" customFormat="1" ht="36.75" customHeight="1" thickTop="1" thickBot="1">
      <c r="B7" s="54"/>
      <c r="C7" s="55"/>
      <c r="D7" s="72" ph="1"/>
      <c r="E7" s="56"/>
      <c r="F7" s="57"/>
      <c r="G7" s="58"/>
      <c r="H7" s="57"/>
      <c r="I7" s="57"/>
      <c r="J7" s="59"/>
      <c r="K7" s="60"/>
      <c r="L7" s="72" ph="1"/>
      <c r="M7" s="61"/>
      <c r="N7" s="57"/>
      <c r="O7" s="58"/>
      <c r="P7" s="57"/>
      <c r="Q7" s="57"/>
      <c r="R7" s="59"/>
      <c r="S7" s="98"/>
      <c r="T7" s="76">
        <v>29361</v>
      </c>
    </row>
    <row r="8" spans="2:20" s="1" customFormat="1" ht="36.75" customHeight="1" thickTop="1" thickBot="1">
      <c r="B8" s="54"/>
      <c r="C8" s="55"/>
      <c r="D8" s="72" ph="1"/>
      <c r="E8" s="56"/>
      <c r="F8" s="57"/>
      <c r="G8" s="58"/>
      <c r="H8" s="57"/>
      <c r="I8" s="57"/>
      <c r="J8" s="59"/>
      <c r="K8" s="60"/>
      <c r="L8" s="72" ph="1"/>
      <c r="M8" s="61"/>
      <c r="N8" s="57"/>
      <c r="O8" s="58"/>
      <c r="P8" s="57"/>
      <c r="Q8" s="57"/>
      <c r="R8" s="59"/>
      <c r="S8" s="98"/>
    </row>
    <row r="9" spans="2:20" s="1" customFormat="1" ht="36.75" customHeight="1" thickTop="1" thickBot="1">
      <c r="B9" s="54"/>
      <c r="C9" s="55"/>
      <c r="D9" s="72" ph="1"/>
      <c r="E9" s="56"/>
      <c r="F9" s="57"/>
      <c r="G9" s="58"/>
      <c r="H9" s="57"/>
      <c r="I9" s="57"/>
      <c r="J9" s="59"/>
      <c r="K9" s="60"/>
      <c r="L9" s="72" ph="1"/>
      <c r="M9" s="61"/>
      <c r="N9" s="57"/>
      <c r="O9" s="58"/>
      <c r="P9" s="57"/>
      <c r="Q9" s="57"/>
      <c r="R9" s="59"/>
      <c r="S9" s="98"/>
    </row>
    <row r="10" spans="2:20" s="1" customFormat="1" ht="36.75" customHeight="1" thickTop="1" thickBot="1">
      <c r="B10" s="54"/>
      <c r="C10" s="55"/>
      <c r="D10" s="72" ph="1"/>
      <c r="E10" s="56"/>
      <c r="F10" s="57"/>
      <c r="G10" s="58"/>
      <c r="H10" s="57"/>
      <c r="I10" s="57"/>
      <c r="J10" s="59"/>
      <c r="K10" s="60"/>
      <c r="L10" s="72" ph="1"/>
      <c r="M10" s="61"/>
      <c r="N10" s="57"/>
      <c r="O10" s="58"/>
      <c r="P10" s="57"/>
      <c r="Q10" s="57"/>
      <c r="R10" s="59"/>
      <c r="S10" s="98"/>
    </row>
    <row r="11" spans="2:20" s="1" customFormat="1" ht="36.75" customHeight="1" thickTop="1" thickBot="1">
      <c r="B11" s="54"/>
      <c r="C11" s="55"/>
      <c r="D11" s="72" ph="1"/>
      <c r="E11" s="56"/>
      <c r="F11" s="57"/>
      <c r="G11" s="58"/>
      <c r="H11" s="57"/>
      <c r="I11" s="57"/>
      <c r="J11" s="59"/>
      <c r="K11" s="60"/>
      <c r="L11" s="72" ph="1"/>
      <c r="M11" s="61"/>
      <c r="N11" s="57"/>
      <c r="O11" s="58"/>
      <c r="P11" s="57"/>
      <c r="Q11" s="57"/>
      <c r="R11" s="59"/>
      <c r="S11" s="98"/>
    </row>
    <row r="12" spans="2:20" s="1" customFormat="1" ht="36.75" customHeight="1" thickTop="1" thickBot="1">
      <c r="B12" s="54"/>
      <c r="C12" s="55"/>
      <c r="D12" s="72" ph="1"/>
      <c r="E12" s="56"/>
      <c r="F12" s="57"/>
      <c r="G12" s="58"/>
      <c r="H12" s="57"/>
      <c r="I12" s="57"/>
      <c r="J12" s="59"/>
      <c r="K12" s="60"/>
      <c r="L12" s="72" ph="1"/>
      <c r="M12" s="61"/>
      <c r="N12" s="57"/>
      <c r="O12" s="58"/>
      <c r="P12" s="57"/>
      <c r="Q12" s="57"/>
      <c r="R12" s="59"/>
      <c r="S12" s="98"/>
    </row>
    <row r="13" spans="2:20" s="1" customFormat="1" ht="36.75" customHeight="1" thickTop="1" thickBot="1">
      <c r="B13" s="54"/>
      <c r="C13" s="55"/>
      <c r="D13" s="72" ph="1"/>
      <c r="E13" s="56"/>
      <c r="F13" s="57"/>
      <c r="G13" s="58"/>
      <c r="H13" s="57"/>
      <c r="I13" s="57"/>
      <c r="J13" s="59"/>
      <c r="K13" s="60"/>
      <c r="L13" s="72" ph="1"/>
      <c r="M13" s="61"/>
      <c r="N13" s="57"/>
      <c r="O13" s="58"/>
      <c r="P13" s="57"/>
      <c r="Q13" s="57"/>
      <c r="R13" s="59"/>
      <c r="S13" s="98"/>
    </row>
    <row r="14" spans="2:20" s="1" customFormat="1" ht="36.75" customHeight="1" thickTop="1" thickBot="1">
      <c r="B14" s="54"/>
      <c r="C14" s="55"/>
      <c r="D14" s="72" ph="1"/>
      <c r="E14" s="56"/>
      <c r="F14" s="57"/>
      <c r="G14" s="58"/>
      <c r="H14" s="57"/>
      <c r="I14" s="57"/>
      <c r="J14" s="59"/>
      <c r="K14" s="60"/>
      <c r="L14" s="72" ph="1"/>
      <c r="M14" s="61"/>
      <c r="N14" s="57"/>
      <c r="O14" s="58"/>
      <c r="P14" s="57"/>
      <c r="Q14" s="57"/>
      <c r="R14" s="59"/>
      <c r="S14" s="98"/>
    </row>
    <row r="15" spans="2:20" s="1" customFormat="1" ht="36.75" customHeight="1" thickTop="1" thickBot="1">
      <c r="B15" s="54"/>
      <c r="C15" s="55"/>
      <c r="D15" s="72" ph="1"/>
      <c r="E15" s="56"/>
      <c r="F15" s="57"/>
      <c r="G15" s="58"/>
      <c r="H15" s="57"/>
      <c r="I15" s="57"/>
      <c r="J15" s="59"/>
      <c r="K15" s="60"/>
      <c r="L15" s="72" ph="1"/>
      <c r="M15" s="61"/>
      <c r="N15" s="57"/>
      <c r="O15" s="58"/>
      <c r="P15" s="57"/>
      <c r="Q15" s="57"/>
      <c r="R15" s="59"/>
      <c r="S15" s="99"/>
    </row>
    <row r="16" spans="2:20" ht="27.75" customHeight="1" thickTop="1">
      <c r="B16" s="32"/>
      <c r="C16" s="32"/>
      <c r="D16" s="32"/>
      <c r="E16" s="32"/>
      <c r="F16" s="32"/>
      <c r="G16" s="84" t="s">
        <v>37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</row>
    <row r="17" spans="2:20" ht="29.25" customHeight="1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2:20" ht="25.5" customHeight="1">
      <c r="B18" s="32"/>
      <c r="C18" s="85" t="s">
        <v>41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2:20" ht="30" customHeight="1">
      <c r="B19" s="32"/>
      <c r="C19" s="32"/>
      <c r="D19" s="32"/>
      <c r="E19" s="2"/>
      <c r="F19" s="2"/>
      <c r="G19" s="96" t="s">
        <v>55</v>
      </c>
      <c r="H19" s="96"/>
      <c r="I19" s="96"/>
      <c r="J19" s="96"/>
      <c r="K19" s="32"/>
      <c r="L19" s="32"/>
      <c r="M19" s="32"/>
      <c r="N19" s="32"/>
      <c r="O19" s="32"/>
      <c r="P19" s="32"/>
      <c r="Q19" s="32"/>
      <c r="R19" s="32"/>
      <c r="S19" s="32"/>
    </row>
    <row r="20" spans="2:20" ht="36" customHeight="1" thickBot="1">
      <c r="B20" s="32"/>
      <c r="C20" s="81" t="s">
        <v>30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67"/>
      <c r="Q20" s="66" t="s">
        <v>34</v>
      </c>
      <c r="R20" s="82">
        <v>45017</v>
      </c>
      <c r="S20" s="83"/>
    </row>
    <row r="21" spans="2:20" s="1" customFormat="1" ht="39.75" customHeight="1" thickTop="1" thickBot="1">
      <c r="B21" s="50" t="s">
        <v>25</v>
      </c>
      <c r="C21" s="51" t="s">
        <v>46</v>
      </c>
      <c r="D21" s="64" t="s">
        <v>45</v>
      </c>
      <c r="E21" s="64" t="s">
        <v>33</v>
      </c>
      <c r="F21" s="52" t="s">
        <v>0</v>
      </c>
      <c r="G21" s="51" t="s">
        <v>32</v>
      </c>
      <c r="H21" s="51" t="s">
        <v>1</v>
      </c>
      <c r="I21" s="51" t="s">
        <v>3</v>
      </c>
      <c r="J21" s="53" t="s">
        <v>24</v>
      </c>
      <c r="K21" s="51" t="s">
        <v>47</v>
      </c>
      <c r="L21" s="64" t="s">
        <v>45</v>
      </c>
      <c r="M21" s="64" t="s">
        <v>33</v>
      </c>
      <c r="N21" s="52" t="s">
        <v>0</v>
      </c>
      <c r="O21" s="51" t="s">
        <v>29</v>
      </c>
      <c r="P21" s="51" t="s">
        <v>1</v>
      </c>
      <c r="Q21" s="51" t="s">
        <v>3</v>
      </c>
      <c r="R21" s="53" t="s">
        <v>24</v>
      </c>
      <c r="S21" s="63" t="s">
        <v>5</v>
      </c>
    </row>
    <row r="22" spans="2:20" s="1" customFormat="1" ht="36.75" customHeight="1" thickTop="1" thickBot="1">
      <c r="B22" s="54"/>
      <c r="C22" s="55"/>
      <c r="D22" s="72" ph="1"/>
      <c r="E22" s="56"/>
      <c r="F22" s="57"/>
      <c r="G22" s="58"/>
      <c r="H22" s="57"/>
      <c r="I22" s="57"/>
      <c r="J22" s="59"/>
      <c r="K22" s="60"/>
      <c r="L22" s="72" ph="1"/>
      <c r="M22" s="61"/>
      <c r="N22" s="57"/>
      <c r="O22" s="58"/>
      <c r="P22" s="57"/>
      <c r="Q22" s="57"/>
      <c r="R22" s="59"/>
      <c r="S22" s="97" t="s">
        <v>56</v>
      </c>
      <c r="T22" s="77" t="s">
        <v>44</v>
      </c>
    </row>
    <row r="23" spans="2:20" s="1" customFormat="1" ht="36.75" customHeight="1" thickTop="1" thickBot="1">
      <c r="B23" s="54"/>
      <c r="C23" s="55"/>
      <c r="D23" s="72" ph="1"/>
      <c r="E23" s="56"/>
      <c r="F23" s="57"/>
      <c r="G23" s="58"/>
      <c r="H23" s="57"/>
      <c r="I23" s="57"/>
      <c r="J23" s="59"/>
      <c r="K23" s="60"/>
      <c r="L23" s="72" ph="1"/>
      <c r="M23" s="61"/>
      <c r="N23" s="57"/>
      <c r="O23" s="58"/>
      <c r="P23" s="57"/>
      <c r="Q23" s="57"/>
      <c r="R23" s="59"/>
      <c r="S23" s="98"/>
      <c r="T23" s="76">
        <v>29361</v>
      </c>
    </row>
    <row r="24" spans="2:20" s="1" customFormat="1" ht="36.75" customHeight="1" thickTop="1" thickBot="1">
      <c r="B24" s="54"/>
      <c r="C24" s="55"/>
      <c r="D24" s="72" ph="1"/>
      <c r="E24" s="56"/>
      <c r="F24" s="57"/>
      <c r="G24" s="58"/>
      <c r="H24" s="57"/>
      <c r="I24" s="57"/>
      <c r="J24" s="59"/>
      <c r="K24" s="60"/>
      <c r="L24" s="72" ph="1"/>
      <c r="M24" s="61"/>
      <c r="N24" s="57"/>
      <c r="O24" s="58"/>
      <c r="P24" s="57"/>
      <c r="Q24" s="57"/>
      <c r="R24" s="59"/>
      <c r="S24" s="98"/>
    </row>
    <row r="25" spans="2:20" s="1" customFormat="1" ht="36.75" customHeight="1" thickTop="1" thickBot="1">
      <c r="B25" s="54"/>
      <c r="C25" s="55"/>
      <c r="D25" s="72" ph="1"/>
      <c r="E25" s="56"/>
      <c r="F25" s="57"/>
      <c r="G25" s="58"/>
      <c r="H25" s="57"/>
      <c r="I25" s="57"/>
      <c r="J25" s="59"/>
      <c r="K25" s="60"/>
      <c r="L25" s="72" ph="1"/>
      <c r="M25" s="61"/>
      <c r="N25" s="57"/>
      <c r="O25" s="58"/>
      <c r="P25" s="57"/>
      <c r="Q25" s="57"/>
      <c r="R25" s="59"/>
      <c r="S25" s="98"/>
    </row>
    <row r="26" spans="2:20" s="1" customFormat="1" ht="36.75" customHeight="1" thickTop="1" thickBot="1">
      <c r="B26" s="54"/>
      <c r="C26" s="55"/>
      <c r="D26" s="72" ph="1"/>
      <c r="E26" s="56"/>
      <c r="F26" s="57"/>
      <c r="G26" s="58"/>
      <c r="H26" s="57"/>
      <c r="I26" s="57"/>
      <c r="J26" s="59"/>
      <c r="K26" s="60"/>
      <c r="L26" s="72" ph="1"/>
      <c r="M26" s="61"/>
      <c r="N26" s="57"/>
      <c r="O26" s="58"/>
      <c r="P26" s="57"/>
      <c r="Q26" s="57"/>
      <c r="R26" s="59"/>
      <c r="S26" s="98"/>
    </row>
    <row r="27" spans="2:20" s="1" customFormat="1" ht="36.75" customHeight="1" thickTop="1" thickBot="1">
      <c r="B27" s="54"/>
      <c r="C27" s="55"/>
      <c r="D27" s="72" ph="1"/>
      <c r="E27" s="56"/>
      <c r="F27" s="57"/>
      <c r="G27" s="58"/>
      <c r="H27" s="57"/>
      <c r="I27" s="57"/>
      <c r="J27" s="59"/>
      <c r="K27" s="60"/>
      <c r="L27" s="72" ph="1"/>
      <c r="M27" s="61"/>
      <c r="N27" s="57"/>
      <c r="O27" s="58"/>
      <c r="P27" s="57"/>
      <c r="Q27" s="57"/>
      <c r="R27" s="59"/>
      <c r="S27" s="98"/>
    </row>
    <row r="28" spans="2:20" s="1" customFormat="1" ht="36.75" customHeight="1" thickTop="1" thickBot="1">
      <c r="B28" s="54"/>
      <c r="C28" s="55"/>
      <c r="D28" s="72" ph="1"/>
      <c r="E28" s="56"/>
      <c r="F28" s="57"/>
      <c r="G28" s="58"/>
      <c r="H28" s="57"/>
      <c r="I28" s="57"/>
      <c r="J28" s="59"/>
      <c r="K28" s="60"/>
      <c r="L28" s="72" ph="1"/>
      <c r="M28" s="61"/>
      <c r="N28" s="57"/>
      <c r="O28" s="58"/>
      <c r="P28" s="57"/>
      <c r="Q28" s="57"/>
      <c r="R28" s="59"/>
      <c r="S28" s="98"/>
    </row>
    <row r="29" spans="2:20" s="1" customFormat="1" ht="36.75" customHeight="1" thickTop="1" thickBot="1">
      <c r="B29" s="54"/>
      <c r="C29" s="55"/>
      <c r="D29" s="72" ph="1"/>
      <c r="E29" s="56"/>
      <c r="F29" s="57"/>
      <c r="G29" s="58"/>
      <c r="H29" s="57"/>
      <c r="I29" s="57"/>
      <c r="J29" s="59"/>
      <c r="K29" s="60"/>
      <c r="L29" s="72" ph="1"/>
      <c r="M29" s="61"/>
      <c r="N29" s="57"/>
      <c r="O29" s="58"/>
      <c r="P29" s="57"/>
      <c r="Q29" s="57"/>
      <c r="R29" s="59"/>
      <c r="S29" s="98"/>
    </row>
    <row r="30" spans="2:20" s="1" customFormat="1" ht="36.75" customHeight="1" thickTop="1" thickBot="1">
      <c r="B30" s="54"/>
      <c r="C30" s="55"/>
      <c r="D30" s="72" ph="1"/>
      <c r="E30" s="56"/>
      <c r="F30" s="57"/>
      <c r="G30" s="58"/>
      <c r="H30" s="57"/>
      <c r="I30" s="57"/>
      <c r="J30" s="59"/>
      <c r="K30" s="60"/>
      <c r="L30" s="72" ph="1"/>
      <c r="M30" s="61"/>
      <c r="N30" s="57"/>
      <c r="O30" s="58"/>
      <c r="P30" s="57"/>
      <c r="Q30" s="57"/>
      <c r="R30" s="59"/>
      <c r="S30" s="98"/>
    </row>
    <row r="31" spans="2:20" s="1" customFormat="1" ht="36.75" customHeight="1" thickTop="1" thickBot="1">
      <c r="B31" s="54"/>
      <c r="C31" s="55"/>
      <c r="D31" s="72" ph="1"/>
      <c r="E31" s="56"/>
      <c r="F31" s="57"/>
      <c r="G31" s="58"/>
      <c r="H31" s="57"/>
      <c r="I31" s="57"/>
      <c r="J31" s="59"/>
      <c r="K31" s="60"/>
      <c r="L31" s="72" ph="1"/>
      <c r="M31" s="61"/>
      <c r="N31" s="57"/>
      <c r="O31" s="58"/>
      <c r="P31" s="57"/>
      <c r="Q31" s="57"/>
      <c r="R31" s="59"/>
      <c r="S31" s="99"/>
    </row>
    <row r="32" spans="2:20" s="1" customFormat="1" ht="24.75" customHeight="1" thickTop="1">
      <c r="B32" s="62"/>
      <c r="C32" s="28" ph="1"/>
      <c r="D32" s="28" ph="1"/>
      <c r="E32" s="29"/>
      <c r="F32" s="30"/>
      <c r="G32" s="84" t="s">
        <v>38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2:20" s="1" customFormat="1" ht="29.25" customHeight="1">
      <c r="B33" s="62"/>
      <c r="C33" s="28" ph="1"/>
      <c r="D33" s="28" ph="1"/>
      <c r="E33" s="29"/>
      <c r="F33" s="30"/>
      <c r="G33" s="31"/>
      <c r="H33" s="30"/>
      <c r="I33" s="30"/>
      <c r="J33" s="30"/>
      <c r="K33" s="62"/>
      <c r="L33" s="62"/>
      <c r="M33" s="62"/>
      <c r="N33" s="62"/>
      <c r="O33" s="62"/>
      <c r="P33" s="62"/>
      <c r="Q33" s="62"/>
      <c r="R33" s="62"/>
      <c r="S33" s="62"/>
    </row>
    <row r="34" spans="2:20" ht="27" customHeight="1">
      <c r="B34" s="32"/>
      <c r="C34" s="85" t="s">
        <v>41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</row>
    <row r="35" spans="2:20" ht="30" customHeight="1">
      <c r="B35" s="32"/>
      <c r="C35" s="2"/>
      <c r="D35" s="2"/>
      <c r="E35" s="2"/>
      <c r="F35" s="2"/>
      <c r="G35" s="96" t="s">
        <v>55</v>
      </c>
      <c r="H35" s="96"/>
      <c r="I35" s="96"/>
      <c r="J35" s="96"/>
      <c r="K35" s="32"/>
      <c r="L35" s="32"/>
      <c r="M35" s="32"/>
      <c r="N35" s="32"/>
      <c r="O35" s="32"/>
      <c r="P35" s="32"/>
      <c r="Q35" s="70" t="s">
        <v>40</v>
      </c>
      <c r="R35" s="86">
        <v>45017</v>
      </c>
      <c r="S35" s="87"/>
    </row>
    <row r="36" spans="2:20" ht="32.25" customHeight="1" thickBot="1">
      <c r="B36" s="32"/>
      <c r="C36" s="81" t="s">
        <v>31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</row>
    <row r="37" spans="2:20" s="1" customFormat="1" ht="39.75" customHeight="1" thickTop="1" thickBot="1">
      <c r="B37" s="50" t="s">
        <v>25</v>
      </c>
      <c r="C37" s="51" t="s">
        <v>46</v>
      </c>
      <c r="D37" s="64" t="s">
        <v>45</v>
      </c>
      <c r="E37" s="64" t="s">
        <v>33</v>
      </c>
      <c r="F37" s="52" t="s">
        <v>0</v>
      </c>
      <c r="G37" s="51" t="s">
        <v>32</v>
      </c>
      <c r="H37" s="51" t="s">
        <v>1</v>
      </c>
      <c r="I37" s="51" t="s">
        <v>3</v>
      </c>
      <c r="J37" s="53" t="s">
        <v>24</v>
      </c>
      <c r="K37" s="51" t="s">
        <v>47</v>
      </c>
      <c r="L37" s="64" t="s">
        <v>45</v>
      </c>
      <c r="M37" s="64" t="s">
        <v>33</v>
      </c>
      <c r="N37" s="52" t="s">
        <v>0</v>
      </c>
      <c r="O37" s="51" t="s">
        <v>29</v>
      </c>
      <c r="P37" s="51" t="s">
        <v>1</v>
      </c>
      <c r="Q37" s="51" t="s">
        <v>3</v>
      </c>
      <c r="R37" s="53" t="s">
        <v>24</v>
      </c>
      <c r="S37" s="63" t="s">
        <v>5</v>
      </c>
    </row>
    <row r="38" spans="2:20" s="1" customFormat="1" ht="36.75" customHeight="1" thickTop="1" thickBot="1">
      <c r="B38" s="54"/>
      <c r="C38" s="55"/>
      <c r="D38" s="72" ph="1"/>
      <c r="E38" s="56"/>
      <c r="F38" s="57"/>
      <c r="G38" s="58"/>
      <c r="H38" s="57"/>
      <c r="I38" s="57"/>
      <c r="J38" s="59"/>
      <c r="K38" s="60"/>
      <c r="L38" s="72" ph="1"/>
      <c r="M38" s="61"/>
      <c r="N38" s="57"/>
      <c r="O38" s="58"/>
      <c r="P38" s="57"/>
      <c r="Q38" s="57"/>
      <c r="R38" s="59"/>
      <c r="S38" s="97" t="s">
        <v>56</v>
      </c>
      <c r="T38" s="77" t="s">
        <v>44</v>
      </c>
    </row>
    <row r="39" spans="2:20" s="1" customFormat="1" ht="36.75" customHeight="1" thickTop="1" thickBot="1">
      <c r="B39" s="54"/>
      <c r="C39" s="55"/>
      <c r="D39" s="72" ph="1"/>
      <c r="E39" s="56"/>
      <c r="F39" s="57"/>
      <c r="G39" s="58"/>
      <c r="H39" s="57"/>
      <c r="I39" s="57"/>
      <c r="J39" s="59"/>
      <c r="K39" s="60"/>
      <c r="L39" s="72" ph="1"/>
      <c r="M39" s="61"/>
      <c r="N39" s="57"/>
      <c r="O39" s="58"/>
      <c r="P39" s="57"/>
      <c r="Q39" s="57"/>
      <c r="R39" s="59"/>
      <c r="S39" s="98"/>
      <c r="T39" s="76">
        <v>29361</v>
      </c>
    </row>
    <row r="40" spans="2:20" s="1" customFormat="1" ht="36.75" customHeight="1" thickTop="1" thickBot="1">
      <c r="B40" s="54"/>
      <c r="C40" s="55"/>
      <c r="D40" s="72" ph="1"/>
      <c r="E40" s="56"/>
      <c r="F40" s="57"/>
      <c r="G40" s="58"/>
      <c r="H40" s="57"/>
      <c r="I40" s="57"/>
      <c r="J40" s="59"/>
      <c r="K40" s="60"/>
      <c r="L40" s="72" ph="1"/>
      <c r="M40" s="61"/>
      <c r="N40" s="57"/>
      <c r="O40" s="58"/>
      <c r="P40" s="57"/>
      <c r="Q40" s="57"/>
      <c r="R40" s="59"/>
      <c r="S40" s="98"/>
    </row>
    <row r="41" spans="2:20" s="1" customFormat="1" ht="36.75" customHeight="1" thickTop="1" thickBot="1">
      <c r="B41" s="54"/>
      <c r="C41" s="55"/>
      <c r="D41" s="72" ph="1"/>
      <c r="E41" s="56"/>
      <c r="F41" s="57"/>
      <c r="G41" s="58"/>
      <c r="H41" s="57"/>
      <c r="I41" s="57"/>
      <c r="J41" s="59"/>
      <c r="K41" s="60"/>
      <c r="L41" s="72" ph="1"/>
      <c r="M41" s="61"/>
      <c r="N41" s="57"/>
      <c r="O41" s="58"/>
      <c r="P41" s="57"/>
      <c r="Q41" s="57"/>
      <c r="R41" s="59"/>
      <c r="S41" s="98"/>
    </row>
    <row r="42" spans="2:20" s="1" customFormat="1" ht="36.75" customHeight="1" thickTop="1" thickBot="1">
      <c r="B42" s="54"/>
      <c r="C42" s="55"/>
      <c r="D42" s="72" ph="1"/>
      <c r="E42" s="56"/>
      <c r="F42" s="57"/>
      <c r="G42" s="58"/>
      <c r="H42" s="57"/>
      <c r="I42" s="57"/>
      <c r="J42" s="59"/>
      <c r="K42" s="60"/>
      <c r="L42" s="72" ph="1"/>
      <c r="M42" s="61"/>
      <c r="N42" s="57"/>
      <c r="O42" s="58"/>
      <c r="P42" s="57"/>
      <c r="Q42" s="57"/>
      <c r="R42" s="59"/>
      <c r="S42" s="98"/>
    </row>
    <row r="43" spans="2:20" s="1" customFormat="1" ht="36.75" customHeight="1" thickTop="1" thickBot="1">
      <c r="B43" s="54"/>
      <c r="C43" s="55"/>
      <c r="D43" s="72" ph="1"/>
      <c r="E43" s="56"/>
      <c r="F43" s="57"/>
      <c r="G43" s="58"/>
      <c r="H43" s="57"/>
      <c r="I43" s="57"/>
      <c r="J43" s="59"/>
      <c r="K43" s="60"/>
      <c r="L43" s="72" ph="1"/>
      <c r="M43" s="61"/>
      <c r="N43" s="57"/>
      <c r="O43" s="58"/>
      <c r="P43" s="57"/>
      <c r="Q43" s="57"/>
      <c r="R43" s="59"/>
      <c r="S43" s="98"/>
    </row>
    <row r="44" spans="2:20" s="1" customFormat="1" ht="36.75" customHeight="1" thickTop="1" thickBot="1">
      <c r="B44" s="54"/>
      <c r="C44" s="55"/>
      <c r="D44" s="72" ph="1"/>
      <c r="E44" s="56"/>
      <c r="F44" s="57"/>
      <c r="G44" s="58"/>
      <c r="H44" s="57"/>
      <c r="I44" s="57"/>
      <c r="J44" s="59"/>
      <c r="K44" s="60"/>
      <c r="L44" s="72" ph="1"/>
      <c r="M44" s="61"/>
      <c r="N44" s="57"/>
      <c r="O44" s="58"/>
      <c r="P44" s="57"/>
      <c r="Q44" s="57"/>
      <c r="R44" s="59"/>
      <c r="S44" s="98"/>
    </row>
    <row r="45" spans="2:20" s="1" customFormat="1" ht="36.75" customHeight="1" thickTop="1" thickBot="1">
      <c r="B45" s="54"/>
      <c r="C45" s="55"/>
      <c r="D45" s="72" ph="1"/>
      <c r="E45" s="56"/>
      <c r="F45" s="57"/>
      <c r="G45" s="58"/>
      <c r="H45" s="57"/>
      <c r="I45" s="57"/>
      <c r="J45" s="59"/>
      <c r="K45" s="60"/>
      <c r="L45" s="72" ph="1"/>
      <c r="M45" s="61"/>
      <c r="N45" s="57"/>
      <c r="O45" s="58"/>
      <c r="P45" s="57"/>
      <c r="Q45" s="57"/>
      <c r="R45" s="59"/>
      <c r="S45" s="98"/>
    </row>
    <row r="46" spans="2:20" s="1" customFormat="1" ht="36.75" customHeight="1" thickTop="1" thickBot="1">
      <c r="B46" s="54"/>
      <c r="C46" s="55"/>
      <c r="D46" s="72" ph="1"/>
      <c r="E46" s="56"/>
      <c r="F46" s="57"/>
      <c r="G46" s="58"/>
      <c r="H46" s="57"/>
      <c r="I46" s="57"/>
      <c r="J46" s="59"/>
      <c r="K46" s="60"/>
      <c r="L46" s="72" ph="1"/>
      <c r="M46" s="61"/>
      <c r="N46" s="57"/>
      <c r="O46" s="58"/>
      <c r="P46" s="57"/>
      <c r="Q46" s="57"/>
      <c r="R46" s="59"/>
      <c r="S46" s="98"/>
    </row>
    <row r="47" spans="2:20" s="1" customFormat="1" ht="36.75" customHeight="1" thickTop="1" thickBot="1">
      <c r="B47" s="40"/>
      <c r="C47" s="36"/>
      <c r="D47" s="73" ph="1"/>
      <c r="E47" s="41"/>
      <c r="F47" s="34"/>
      <c r="G47" s="35"/>
      <c r="H47" s="34"/>
      <c r="I47" s="34"/>
      <c r="J47" s="38"/>
      <c r="K47" s="42"/>
      <c r="L47" s="73" ph="1"/>
      <c r="M47" s="37"/>
      <c r="N47" s="34"/>
      <c r="O47" s="35"/>
      <c r="P47" s="34"/>
      <c r="Q47" s="34"/>
      <c r="R47" s="38"/>
      <c r="S47" s="99"/>
    </row>
    <row r="48" spans="2:20" ht="19.5" thickTop="1">
      <c r="G48" s="84" t="s">
        <v>39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</row>
    <row r="49" spans="3:4" ht="36.75" customHeight="1">
      <c r="C49" ph="1"/>
      <c r="D49" ph="1"/>
    </row>
    <row r="50" spans="3:4" ht="36.75" customHeight="1">
      <c r="C50" ph="1"/>
      <c r="D50" ph="1"/>
    </row>
    <row r="51" spans="3:4" ht="36.75" customHeight="1">
      <c r="C51" ph="1"/>
      <c r="D51" ph="1"/>
    </row>
    <row r="52" spans="3:4" ht="24.75" customHeight="1">
      <c r="C52" ph="1"/>
      <c r="D52" ph="1"/>
    </row>
    <row r="53" spans="3:4" ht="49.5" customHeight="1">
      <c r="C53" ph="1"/>
      <c r="D53" ph="1"/>
    </row>
    <row r="54" spans="3:4" ht="27.75" customHeight="1">
      <c r="C54" ph="1"/>
      <c r="D54" ph="1"/>
    </row>
    <row r="55" spans="3:4" ht="27.75" customHeight="1">
      <c r="C55" ph="1"/>
      <c r="D55" ph="1"/>
    </row>
    <row r="56" spans="3:4" ht="32.25" customHeight="1">
      <c r="C56" ph="1"/>
      <c r="D56" ph="1"/>
    </row>
    <row r="57" spans="3:4" ht="39.75" customHeight="1">
      <c r="C57" ph="1"/>
      <c r="D57" ph="1"/>
    </row>
    <row r="58" spans="3:4" ht="36.75" customHeight="1">
      <c r="C58" ph="1"/>
      <c r="D58" ph="1"/>
    </row>
    <row r="59" spans="3:4" ht="36.75" customHeight="1">
      <c r="C59" ph="1"/>
      <c r="D59" ph="1"/>
    </row>
    <row r="60" spans="3:4" ht="36.75" customHeight="1">
      <c r="C60" ph="1"/>
      <c r="D60" ph="1"/>
    </row>
    <row r="61" spans="3:4" ht="36.75" customHeight="1">
      <c r="C61" ph="1"/>
      <c r="D61" ph="1"/>
    </row>
    <row r="62" spans="3:4" ht="36.75" customHeight="1">
      <c r="C62" ph="1"/>
      <c r="D62" ph="1"/>
    </row>
    <row r="63" spans="3:4" ht="36.75" customHeight="1">
      <c r="C63" ph="1"/>
      <c r="D63" ph="1"/>
    </row>
    <row r="64" spans="3:4" ht="36.75" customHeight="1"/>
    <row r="65" spans="3:4" ht="36.75" customHeight="1">
      <c r="C65" ph="1"/>
      <c r="D65" ph="1"/>
    </row>
    <row r="66" spans="3:4" ht="36.75" customHeight="1">
      <c r="C66" ph="1"/>
      <c r="D66" ph="1"/>
    </row>
    <row r="67" spans="3:4" ht="36.75" customHeight="1">
      <c r="C67" ph="1"/>
      <c r="D67" ph="1"/>
    </row>
    <row r="68" spans="3:4" ht="36.75" customHeight="1">
      <c r="C68" ph="1"/>
      <c r="D68" ph="1"/>
    </row>
    <row r="69" spans="3:4" ht="36.75" customHeight="1">
      <c r="C69" ph="1"/>
      <c r="D69" ph="1"/>
    </row>
    <row r="70" spans="3:4" ht="36.75" customHeight="1">
      <c r="C70" ph="1"/>
      <c r="D70" ph="1"/>
    </row>
    <row r="71" spans="3:4" ht="36.75" customHeight="1">
      <c r="C71" ph="1"/>
      <c r="D71" ph="1"/>
    </row>
    <row r="72" spans="3:4" ht="36.75" customHeight="1">
      <c r="C72" ph="1"/>
      <c r="D72" ph="1"/>
    </row>
    <row r="73" spans="3:4" ht="36.75" customHeight="1">
      <c r="C73" ph="1"/>
      <c r="D73" ph="1"/>
    </row>
    <row r="74" spans="3:4" ht="36.75" customHeight="1">
      <c r="C74" ph="1"/>
      <c r="D74" ph="1"/>
    </row>
    <row r="75" spans="3:4" ht="36.75" customHeight="1">
      <c r="C75" ph="1"/>
      <c r="D75" ph="1"/>
    </row>
    <row r="76" spans="3:4" ht="36.75" customHeight="1">
      <c r="C76" ph="1"/>
      <c r="D76" ph="1"/>
    </row>
    <row r="77" spans="3:4" ht="36.75" customHeight="1">
      <c r="C77" ph="1"/>
      <c r="D77" ph="1"/>
    </row>
    <row r="78" spans="3:4" ht="24">
      <c r="C78" ph="1"/>
      <c r="D78" ph="1"/>
    </row>
    <row r="79" spans="3:4" ht="24">
      <c r="C79" ph="1"/>
      <c r="D79" ph="1"/>
    </row>
    <row r="81" spans="3:4" ht="24">
      <c r="C81" ph="1"/>
      <c r="D81" ph="1"/>
    </row>
  </sheetData>
  <mergeCells count="18">
    <mergeCell ref="C2:S2"/>
    <mergeCell ref="C36:S36"/>
    <mergeCell ref="C34:S34"/>
    <mergeCell ref="C18:S18"/>
    <mergeCell ref="C4:O4"/>
    <mergeCell ref="R35:S35"/>
    <mergeCell ref="R4:S4"/>
    <mergeCell ref="G3:J3"/>
    <mergeCell ref="S6:S15"/>
    <mergeCell ref="S22:S31"/>
    <mergeCell ref="G19:J19"/>
    <mergeCell ref="G35:J35"/>
    <mergeCell ref="C20:O20"/>
    <mergeCell ref="R20:S20"/>
    <mergeCell ref="G16:S16"/>
    <mergeCell ref="G32:S32"/>
    <mergeCell ref="G48:S48"/>
    <mergeCell ref="S38:S47"/>
  </mergeCells>
  <phoneticPr fontId="2" type="Hiragana"/>
  <printOptions horizontalCentered="1" verticalCentered="1"/>
  <pageMargins left="0.11811023622047245" right="0" top="0" bottom="0" header="0.51181102362204722" footer="0.35433070866141736"/>
  <pageSetup paperSize="9" scale="76" orientation="landscape" verticalDpi="300" r:id="rId1"/>
  <headerFooter alignWithMargins="0"/>
  <rowBreaks count="2" manualBreakCount="2">
    <brk id="1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7"/>
  <sheetViews>
    <sheetView view="pageBreakPreview" topLeftCell="A13" zoomScaleNormal="100" zoomScaleSheetLayoutView="100" workbookViewId="0">
      <selection activeCell="J21" sqref="J21:J30"/>
    </sheetView>
  </sheetViews>
  <sheetFormatPr defaultRowHeight="13.5"/>
  <cols>
    <col min="1" max="1" width="2.375" customWidth="1"/>
    <col min="2" max="2" width="3.125" customWidth="1"/>
    <col min="3" max="3" width="22.75" customWidth="1"/>
    <col min="4" max="4" width="23.625" customWidth="1"/>
    <col min="5" max="5" width="13.25" customWidth="1"/>
    <col min="6" max="6" width="6.875" bestFit="1" customWidth="1"/>
    <col min="7" max="7" width="24.875" bestFit="1" customWidth="1"/>
    <col min="8" max="8" width="11.625" bestFit="1" customWidth="1"/>
    <col min="9" max="9" width="11.5" customWidth="1"/>
    <col min="10" max="10" width="10.875" customWidth="1"/>
    <col min="11" max="11" width="18.125" customWidth="1"/>
  </cols>
  <sheetData>
    <row r="1" spans="2:11" ht="21" customHeight="1"/>
    <row r="2" spans="2:11" ht="22.5" customHeight="1">
      <c r="C2" s="88" t="s">
        <v>42</v>
      </c>
      <c r="D2" s="88"/>
      <c r="E2" s="88"/>
      <c r="F2" s="88"/>
      <c r="G2" s="88"/>
      <c r="H2" s="88"/>
      <c r="I2" s="88"/>
      <c r="J2" s="88"/>
    </row>
    <row r="3" spans="2:11" ht="27.75" customHeight="1">
      <c r="C3" s="2" t="s">
        <v>22</v>
      </c>
      <c r="D3" s="2"/>
      <c r="E3" s="2"/>
      <c r="F3" s="2"/>
      <c r="G3" s="96" t="s">
        <v>55</v>
      </c>
      <c r="H3" s="96"/>
      <c r="I3" s="96"/>
      <c r="J3" s="96"/>
    </row>
    <row r="4" spans="2:11" ht="13.5" customHeight="1" thickBot="1">
      <c r="C4" s="2"/>
      <c r="D4" s="2"/>
      <c r="E4" s="2"/>
      <c r="F4" s="2"/>
      <c r="G4" s="68" t="s">
        <v>34</v>
      </c>
      <c r="H4" s="69">
        <v>45017</v>
      </c>
      <c r="I4" s="2"/>
      <c r="J4" s="2"/>
    </row>
    <row r="5" spans="2:11" s="1" customFormat="1" ht="39.75" customHeight="1" thickTop="1" thickBot="1">
      <c r="B5" s="39" t="s">
        <v>26</v>
      </c>
      <c r="C5" s="9" t="s">
        <v>43</v>
      </c>
      <c r="D5" s="9" t="s">
        <v>48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>
      <c r="B6" s="43"/>
      <c r="C6" s="46"/>
      <c r="D6" s="46" ph="1"/>
      <c r="E6" s="75"/>
      <c r="F6" s="13"/>
      <c r="G6" s="14"/>
      <c r="H6" s="13"/>
      <c r="I6" s="15"/>
      <c r="J6" s="97" t="s">
        <v>56</v>
      </c>
      <c r="K6" s="77" t="s">
        <v>44</v>
      </c>
    </row>
    <row r="7" spans="2:11" s="1" customFormat="1" ht="31.5" customHeight="1">
      <c r="B7" s="44"/>
      <c r="C7" s="47"/>
      <c r="D7" s="47" ph="1"/>
      <c r="E7" s="16"/>
      <c r="F7" s="17"/>
      <c r="G7" s="18"/>
      <c r="H7" s="17"/>
      <c r="I7" s="19"/>
      <c r="J7" s="98"/>
      <c r="K7" s="76">
        <v>29361</v>
      </c>
    </row>
    <row r="8" spans="2:11" s="1" customFormat="1" ht="31.5" customHeight="1">
      <c r="B8" s="44"/>
      <c r="C8" s="47"/>
      <c r="D8" s="47" ph="1"/>
      <c r="E8" s="16"/>
      <c r="F8" s="17"/>
      <c r="G8" s="18"/>
      <c r="H8" s="17"/>
      <c r="I8" s="19"/>
      <c r="J8" s="98"/>
    </row>
    <row r="9" spans="2:11" s="1" customFormat="1" ht="31.5" customHeight="1">
      <c r="B9" s="44"/>
      <c r="C9" s="47"/>
      <c r="D9" s="47" ph="1"/>
      <c r="E9" s="16"/>
      <c r="F9" s="17"/>
      <c r="G9" s="18"/>
      <c r="H9" s="17"/>
      <c r="I9" s="19"/>
      <c r="J9" s="98"/>
    </row>
    <row r="10" spans="2:11" s="1" customFormat="1" ht="31.5" customHeight="1">
      <c r="B10" s="44"/>
      <c r="C10" s="47"/>
      <c r="D10" s="47" ph="1"/>
      <c r="E10" s="16"/>
      <c r="F10" s="17"/>
      <c r="G10" s="18"/>
      <c r="H10" s="17"/>
      <c r="I10" s="19"/>
      <c r="J10" s="98"/>
    </row>
    <row r="11" spans="2:11" s="1" customFormat="1" ht="31.5" customHeight="1">
      <c r="B11" s="44"/>
      <c r="C11" s="47"/>
      <c r="D11" s="47" ph="1"/>
      <c r="E11" s="16"/>
      <c r="F11" s="17"/>
      <c r="G11" s="18"/>
      <c r="H11" s="17"/>
      <c r="I11" s="19"/>
      <c r="J11" s="98"/>
    </row>
    <row r="12" spans="2:11" s="1" customFormat="1" ht="31.5" customHeight="1">
      <c r="B12" s="44"/>
      <c r="C12" s="47"/>
      <c r="D12" s="47" ph="1"/>
      <c r="E12" s="16"/>
      <c r="F12" s="17"/>
      <c r="G12" s="18"/>
      <c r="H12" s="17"/>
      <c r="I12" s="19"/>
      <c r="J12" s="98"/>
    </row>
    <row r="13" spans="2:11" s="1" customFormat="1" ht="31.5" customHeight="1">
      <c r="B13" s="44"/>
      <c r="C13" s="47"/>
      <c r="D13" s="47" ph="1"/>
      <c r="E13" s="16"/>
      <c r="F13" s="17"/>
      <c r="G13" s="18"/>
      <c r="H13" s="17"/>
      <c r="I13" s="19"/>
      <c r="J13" s="98"/>
    </row>
    <row r="14" spans="2:11" s="1" customFormat="1" ht="31.5" customHeight="1">
      <c r="B14" s="44"/>
      <c r="C14" s="48"/>
      <c r="D14" s="48" ph="1"/>
      <c r="E14" s="20"/>
      <c r="F14" s="21"/>
      <c r="G14" s="22"/>
      <c r="H14" s="21"/>
      <c r="I14" s="23"/>
      <c r="J14" s="98"/>
    </row>
    <row r="15" spans="2:11" s="1" customFormat="1" ht="31.5" customHeight="1" thickBot="1">
      <c r="B15" s="45"/>
      <c r="C15" s="49"/>
      <c r="D15" s="49" ph="1"/>
      <c r="E15" s="24"/>
      <c r="F15" s="25"/>
      <c r="G15" s="26"/>
      <c r="H15" s="25"/>
      <c r="I15" s="27"/>
      <c r="J15" s="99"/>
    </row>
    <row r="16" spans="2:11" s="1" customFormat="1" ht="19.5" thickTop="1">
      <c r="C16" s="84" t="s">
        <v>35</v>
      </c>
      <c r="D16" s="84"/>
      <c r="E16" s="84"/>
      <c r="F16" s="84"/>
      <c r="G16" s="84"/>
      <c r="H16" s="84"/>
      <c r="I16" s="84"/>
      <c r="J16" s="84"/>
    </row>
    <row r="17" spans="2:11" ht="24.75" customHeight="1">
      <c r="C17" s="88" t="s">
        <v>42</v>
      </c>
      <c r="D17" s="88"/>
      <c r="E17" s="88"/>
      <c r="F17" s="88"/>
      <c r="G17" s="88"/>
      <c r="H17" s="88"/>
      <c r="I17" s="88"/>
      <c r="J17" s="88"/>
    </row>
    <row r="18" spans="2:11" ht="27.75" customHeight="1">
      <c r="C18" s="2" t="s">
        <v>23</v>
      </c>
      <c r="D18" s="2"/>
      <c r="E18" s="2"/>
      <c r="F18" s="2"/>
      <c r="G18" s="96" t="s">
        <v>55</v>
      </c>
      <c r="H18" s="96"/>
      <c r="I18" s="96"/>
      <c r="J18" s="96"/>
    </row>
    <row r="19" spans="2:11" ht="15.75" customHeight="1" thickBot="1">
      <c r="C19" s="2"/>
      <c r="D19" s="2"/>
      <c r="E19" s="2"/>
      <c r="F19" s="2"/>
      <c r="G19" s="68" t="s">
        <v>34</v>
      </c>
      <c r="H19" s="69">
        <v>45017</v>
      </c>
      <c r="I19" s="2"/>
      <c r="J19" s="2"/>
    </row>
    <row r="20" spans="2:11" s="1" customFormat="1" ht="39.75" customHeight="1" thickTop="1" thickBot="1">
      <c r="B20" s="39" t="s">
        <v>26</v>
      </c>
      <c r="C20" s="9" t="s">
        <v>43</v>
      </c>
      <c r="D20" s="9" t="s">
        <v>48</v>
      </c>
      <c r="E20" s="9" t="s">
        <v>33</v>
      </c>
      <c r="F20" s="8" t="s">
        <v>0</v>
      </c>
      <c r="G20" s="9" t="s">
        <v>2</v>
      </c>
      <c r="H20" s="9" t="s">
        <v>1</v>
      </c>
      <c r="I20" s="10" t="s">
        <v>4</v>
      </c>
      <c r="J20" s="11" t="s">
        <v>5</v>
      </c>
    </row>
    <row r="21" spans="2:11" s="1" customFormat="1" ht="31.5" customHeight="1" thickTop="1">
      <c r="B21" s="43"/>
      <c r="C21" s="46"/>
      <c r="D21" s="46" ph="1"/>
      <c r="E21" s="12"/>
      <c r="F21" s="13"/>
      <c r="G21" s="14"/>
      <c r="H21" s="13"/>
      <c r="I21" s="15"/>
      <c r="J21" s="97" t="s">
        <v>56</v>
      </c>
      <c r="K21" s="77" t="s">
        <v>44</v>
      </c>
    </row>
    <row r="22" spans="2:11" s="1" customFormat="1" ht="31.5" customHeight="1">
      <c r="B22" s="44"/>
      <c r="C22" s="47"/>
      <c r="D22" s="47" ph="1"/>
      <c r="E22" s="16"/>
      <c r="F22" s="17"/>
      <c r="G22" s="18"/>
      <c r="H22" s="17"/>
      <c r="I22" s="19"/>
      <c r="J22" s="98"/>
      <c r="K22" s="76">
        <v>29361</v>
      </c>
    </row>
    <row r="23" spans="2:11" s="1" customFormat="1" ht="31.5" customHeight="1">
      <c r="B23" s="44"/>
      <c r="C23" s="47"/>
      <c r="D23" s="47" ph="1"/>
      <c r="E23" s="16"/>
      <c r="F23" s="17"/>
      <c r="G23" s="18"/>
      <c r="H23" s="17"/>
      <c r="I23" s="19"/>
      <c r="J23" s="98"/>
    </row>
    <row r="24" spans="2:11" s="1" customFormat="1" ht="31.5" customHeight="1">
      <c r="B24" s="44"/>
      <c r="C24" s="47"/>
      <c r="D24" s="47" ph="1"/>
      <c r="E24" s="16"/>
      <c r="F24" s="17"/>
      <c r="G24" s="18"/>
      <c r="H24" s="17"/>
      <c r="I24" s="19"/>
      <c r="J24" s="98"/>
    </row>
    <row r="25" spans="2:11" s="1" customFormat="1" ht="31.5" customHeight="1">
      <c r="B25" s="44"/>
      <c r="C25" s="47"/>
      <c r="D25" s="47" ph="1"/>
      <c r="E25" s="16"/>
      <c r="F25" s="17"/>
      <c r="G25" s="18"/>
      <c r="H25" s="17"/>
      <c r="I25" s="19"/>
      <c r="J25" s="98"/>
    </row>
    <row r="26" spans="2:11" s="1" customFormat="1" ht="31.5" customHeight="1">
      <c r="B26" s="44"/>
      <c r="C26" s="47"/>
      <c r="D26" s="47" ph="1"/>
      <c r="E26" s="16"/>
      <c r="F26" s="17"/>
      <c r="G26" s="18"/>
      <c r="H26" s="17"/>
      <c r="I26" s="19"/>
      <c r="J26" s="98"/>
    </row>
    <row r="27" spans="2:11" s="1" customFormat="1" ht="31.5" customHeight="1">
      <c r="B27" s="44"/>
      <c r="C27" s="47"/>
      <c r="D27" s="47" ph="1"/>
      <c r="E27" s="16"/>
      <c r="F27" s="17"/>
      <c r="G27" s="18"/>
      <c r="H27" s="17"/>
      <c r="I27" s="19"/>
      <c r="J27" s="98"/>
    </row>
    <row r="28" spans="2:11" s="1" customFormat="1" ht="31.5" customHeight="1">
      <c r="B28" s="44"/>
      <c r="C28" s="47"/>
      <c r="D28" s="47" ph="1"/>
      <c r="E28" s="16"/>
      <c r="F28" s="17"/>
      <c r="G28" s="18"/>
      <c r="H28" s="17"/>
      <c r="I28" s="19"/>
      <c r="J28" s="98"/>
    </row>
    <row r="29" spans="2:11" s="1" customFormat="1" ht="31.5" customHeight="1">
      <c r="B29" s="44"/>
      <c r="C29" s="48"/>
      <c r="D29" s="48" ph="1"/>
      <c r="E29" s="20"/>
      <c r="F29" s="21"/>
      <c r="G29" s="22"/>
      <c r="H29" s="21"/>
      <c r="I29" s="23"/>
      <c r="J29" s="98"/>
    </row>
    <row r="30" spans="2:11" s="1" customFormat="1" ht="31.5" customHeight="1" thickBot="1">
      <c r="B30" s="45"/>
      <c r="C30" s="49"/>
      <c r="D30" s="49" ph="1"/>
      <c r="E30" s="24"/>
      <c r="F30" s="25"/>
      <c r="G30" s="26"/>
      <c r="H30" s="25"/>
      <c r="I30" s="27"/>
      <c r="J30" s="99"/>
    </row>
    <row r="31" spans="2:11" ht="26.25" customHeight="1" thickTop="1">
      <c r="C31" s="84" t="s">
        <v>36</v>
      </c>
      <c r="D31" s="84"/>
      <c r="E31" s="84"/>
      <c r="F31" s="84"/>
      <c r="G31" s="84"/>
      <c r="H31" s="84"/>
      <c r="I31" s="84"/>
      <c r="J31" s="84"/>
    </row>
    <row r="32" spans="2:11" ht="21">
      <c r="C32" ph="1"/>
      <c r="D32" ph="1"/>
    </row>
    <row r="33" spans="3:4" ht="21">
      <c r="C33" ph="1"/>
      <c r="D33" ph="1"/>
    </row>
    <row r="34" spans="3:4" ht="21">
      <c r="C34" ph="1"/>
      <c r="D34" ph="1"/>
    </row>
    <row r="36" spans="3:4" ht="21">
      <c r="C36" ph="1"/>
      <c r="D36" ph="1"/>
    </row>
    <row r="37" spans="3:4" ht="21">
      <c r="C37" ph="1"/>
      <c r="D37" ph="1"/>
    </row>
    <row r="38" spans="3:4" ht="21">
      <c r="C38" ph="1"/>
      <c r="D38" ph="1"/>
    </row>
    <row r="39" spans="3:4" ht="21">
      <c r="C39" ph="1"/>
      <c r="D39" ph="1"/>
    </row>
    <row r="40" spans="3:4" ht="21">
      <c r="C40" ph="1"/>
      <c r="D40" ph="1"/>
    </row>
    <row r="41" spans="3:4" ht="21">
      <c r="C41" ph="1"/>
      <c r="D41" ph="1"/>
    </row>
    <row r="42" spans="3:4" ht="21">
      <c r="C42" ph="1"/>
      <c r="D42" ph="1"/>
    </row>
    <row r="49" spans="3:4" ht="21">
      <c r="C49" ph="1"/>
      <c r="D49" ph="1"/>
    </row>
    <row r="50" spans="3:4" ht="21">
      <c r="C50" ph="1"/>
      <c r="D50" ph="1"/>
    </row>
    <row r="51" spans="3:4" ht="21">
      <c r="C51" ph="1"/>
      <c r="D51" ph="1"/>
    </row>
    <row r="52" spans="3:4" ht="21">
      <c r="C52" ph="1"/>
      <c r="D52" ph="1"/>
    </row>
    <row r="54" spans="3:4" ht="21">
      <c r="C54" ph="1"/>
      <c r="D54" ph="1"/>
    </row>
    <row r="55" spans="3:4" ht="21">
      <c r="C55" ph="1"/>
      <c r="D55" ph="1"/>
    </row>
    <row r="56" spans="3:4" ht="21">
      <c r="C56" ph="1"/>
      <c r="D56" ph="1"/>
    </row>
    <row r="57" spans="3:4" ht="21">
      <c r="C57" ph="1"/>
      <c r="D57" ph="1"/>
    </row>
  </sheetData>
  <mergeCells count="8">
    <mergeCell ref="C31:J31"/>
    <mergeCell ref="G3:J3"/>
    <mergeCell ref="G18:J18"/>
    <mergeCell ref="J6:J15"/>
    <mergeCell ref="J21:J30"/>
    <mergeCell ref="C2:J2"/>
    <mergeCell ref="C17:J17"/>
    <mergeCell ref="C16:J16"/>
  </mergeCells>
  <phoneticPr fontId="1"/>
  <pageMargins left="0" right="0" top="0.39370078740157483" bottom="0" header="0.51181102362204722" footer="0.35433070866141736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28"/>
  <sheetViews>
    <sheetView tabSelected="1" view="pageBreakPreview" zoomScaleNormal="100" zoomScaleSheetLayoutView="100" workbookViewId="0">
      <selection activeCell="W22" sqref="W22"/>
    </sheetView>
  </sheetViews>
  <sheetFormatPr defaultRowHeight="13.5"/>
  <cols>
    <col min="1" max="1" width="6.125" customWidth="1"/>
    <col min="2" max="2" width="16.125" bestFit="1" customWidth="1"/>
    <col min="3" max="3" width="11.875" bestFit="1" customWidth="1"/>
    <col min="5" max="5" width="3.875" bestFit="1" customWidth="1"/>
    <col min="6" max="6" width="16.375" bestFit="1" customWidth="1"/>
    <col min="7" max="7" width="14.875" customWidth="1"/>
    <col min="8" max="8" width="4.125" customWidth="1"/>
    <col min="10" max="10" width="6.375" customWidth="1"/>
    <col min="11" max="11" width="0.875" customWidth="1"/>
    <col min="12" max="16" width="9" hidden="1" customWidth="1"/>
  </cols>
  <sheetData>
    <row r="1" spans="2:17" ht="45.75" customHeight="1">
      <c r="B1" s="91" t="s">
        <v>54</v>
      </c>
      <c r="C1" s="91"/>
      <c r="D1" s="91"/>
      <c r="E1" s="91"/>
      <c r="F1" s="91"/>
      <c r="G1" s="91"/>
      <c r="H1" s="91"/>
    </row>
    <row r="2" spans="2:17" ht="30" customHeight="1">
      <c r="B2" s="92" t="s">
        <v>19</v>
      </c>
      <c r="C2" s="92"/>
      <c r="D2" s="92"/>
      <c r="E2" s="92"/>
      <c r="F2" s="92"/>
      <c r="G2" s="92"/>
      <c r="H2" s="92"/>
      <c r="I2" s="92"/>
    </row>
    <row r="3" spans="2:17" ht="18" customHeight="1"/>
    <row r="4" spans="2:17" ht="24" customHeight="1">
      <c r="B4" s="89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>
      <c r="B5" s="89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>
      <c r="B6" s="89"/>
      <c r="C6" s="4" t="s">
        <v>10</v>
      </c>
      <c r="D6" s="4" t="str">
        <f>IF(SUM(D4:D5)=0," ",SUM(D4:D5))</f>
        <v xml:space="preserve"> </v>
      </c>
      <c r="E6" s="4" t="s">
        <v>8</v>
      </c>
      <c r="F6" s="78" t="s">
        <v>49</v>
      </c>
      <c r="G6" s="79" t="str">
        <f>IF(D6=" "," ",D6*3500)</f>
        <v xml:space="preserve"> </v>
      </c>
      <c r="H6" s="5" t="s">
        <v>18</v>
      </c>
      <c r="I6" s="2"/>
      <c r="Q6" s="71"/>
    </row>
    <row r="7" spans="2:17" ht="14.25" customHeight="1">
      <c r="B7" s="2"/>
      <c r="C7" s="2"/>
      <c r="D7" s="3"/>
      <c r="E7" s="3"/>
      <c r="F7" s="31"/>
      <c r="G7" s="80"/>
      <c r="H7" s="2"/>
      <c r="I7" s="2"/>
    </row>
    <row r="8" spans="2:17" ht="24" customHeight="1">
      <c r="B8" s="89" t="s">
        <v>16</v>
      </c>
      <c r="C8" s="4" t="s">
        <v>7</v>
      </c>
      <c r="D8" s="4"/>
      <c r="E8" s="4" t="s">
        <v>11</v>
      </c>
      <c r="F8" s="31"/>
      <c r="G8" s="80"/>
      <c r="H8" s="2"/>
      <c r="I8" s="2"/>
    </row>
    <row r="9" spans="2:17" ht="24" customHeight="1">
      <c r="B9" s="89"/>
      <c r="C9" s="4" t="s">
        <v>9</v>
      </c>
      <c r="D9" s="4"/>
      <c r="E9" s="4" t="s">
        <v>11</v>
      </c>
      <c r="F9" s="31"/>
      <c r="G9" s="80"/>
      <c r="H9" s="2"/>
      <c r="I9" s="2"/>
    </row>
    <row r="10" spans="2:17" ht="24" customHeight="1">
      <c r="B10" s="89"/>
      <c r="C10" s="4" t="s">
        <v>10</v>
      </c>
      <c r="D10" s="4" t="str">
        <f>IF(SUM(D8:D9)=0," ",SUM(D8:D9))</f>
        <v xml:space="preserve"> </v>
      </c>
      <c r="E10" s="4" t="s">
        <v>11</v>
      </c>
      <c r="F10" s="78" t="s">
        <v>50</v>
      </c>
      <c r="G10" s="79" t="str">
        <f>IF(D10=" "," ",D10*7000)</f>
        <v xml:space="preserve"> </v>
      </c>
      <c r="H10" s="5" t="s">
        <v>18</v>
      </c>
      <c r="I10" s="2"/>
    </row>
    <row r="11" spans="2:17" ht="14.65" customHeight="1">
      <c r="B11" s="2"/>
      <c r="C11" s="2"/>
      <c r="D11" s="3"/>
      <c r="E11" s="3"/>
      <c r="F11" s="31"/>
      <c r="G11" s="80"/>
      <c r="H11" s="2"/>
      <c r="I11" s="2"/>
    </row>
    <row r="12" spans="2:17" ht="24" customHeight="1">
      <c r="B12" s="89" t="s">
        <v>17</v>
      </c>
      <c r="C12" s="89"/>
      <c r="D12" s="4"/>
      <c r="E12" s="4" t="s">
        <v>11</v>
      </c>
      <c r="F12" s="78" t="s">
        <v>50</v>
      </c>
      <c r="G12" s="79" t="str">
        <f>IF(D12=""," ",D12*7000)</f>
        <v xml:space="preserve"> </v>
      </c>
      <c r="H12" s="5" t="s">
        <v>18</v>
      </c>
      <c r="I12" s="2"/>
    </row>
    <row r="13" spans="2:17" ht="15.4" customHeight="1">
      <c r="B13" s="2"/>
      <c r="C13" s="2"/>
      <c r="D13" s="3"/>
      <c r="E13" s="3"/>
      <c r="F13" s="31"/>
      <c r="G13" s="80"/>
      <c r="H13" s="2"/>
      <c r="I13" s="2"/>
    </row>
    <row r="14" spans="2:17" ht="24" customHeight="1">
      <c r="B14" s="90" t="s">
        <v>27</v>
      </c>
      <c r="C14" s="4" t="s">
        <v>12</v>
      </c>
      <c r="D14" s="4"/>
      <c r="E14" s="4" t="s">
        <v>8</v>
      </c>
      <c r="F14" s="31"/>
      <c r="G14" s="80"/>
      <c r="H14" s="2"/>
      <c r="I14" s="2"/>
    </row>
    <row r="15" spans="2:17" ht="24" customHeight="1">
      <c r="B15" s="90"/>
      <c r="C15" s="4" t="s">
        <v>13</v>
      </c>
      <c r="D15" s="4"/>
      <c r="E15" s="4" t="s">
        <v>8</v>
      </c>
      <c r="F15" s="31"/>
      <c r="G15" s="80"/>
      <c r="H15" s="2"/>
      <c r="I15" s="2"/>
    </row>
    <row r="16" spans="2:17" ht="24" customHeight="1">
      <c r="B16" s="90"/>
      <c r="C16" s="4" t="s">
        <v>14</v>
      </c>
      <c r="D16" s="4"/>
      <c r="E16" s="4" t="s">
        <v>8</v>
      </c>
      <c r="F16" s="31"/>
      <c r="G16" s="80"/>
      <c r="H16" s="2"/>
      <c r="I16" s="2"/>
    </row>
    <row r="17" spans="2:10" ht="24" customHeight="1">
      <c r="B17" s="90"/>
      <c r="C17" s="4" t="s">
        <v>15</v>
      </c>
      <c r="D17" s="4"/>
      <c r="E17" s="4" t="s">
        <v>8</v>
      </c>
      <c r="F17" s="31"/>
      <c r="G17" s="80"/>
      <c r="H17" s="2"/>
      <c r="I17" s="2"/>
    </row>
    <row r="18" spans="2:10" ht="24" customHeight="1">
      <c r="B18" s="90"/>
      <c r="C18" s="4" t="s">
        <v>10</v>
      </c>
      <c r="D18" s="4" t="str">
        <f>IF(SUM(D14:D17)=0,"",SUM(D14:D17))</f>
        <v/>
      </c>
      <c r="E18" s="4" t="s">
        <v>8</v>
      </c>
      <c r="F18" s="78" t="s">
        <v>49</v>
      </c>
      <c r="G18" s="79" t="str">
        <f>IF(D18=""," ",D18*3500)</f>
        <v xml:space="preserve"> </v>
      </c>
      <c r="H18" s="5" t="s">
        <v>18</v>
      </c>
      <c r="I18" s="2"/>
    </row>
    <row r="19" spans="2:10" ht="13.9" customHeight="1">
      <c r="B19" s="2"/>
      <c r="C19" s="2"/>
      <c r="D19" s="2"/>
      <c r="E19" s="2"/>
      <c r="F19" s="2"/>
      <c r="G19" s="80"/>
      <c r="H19" s="2"/>
      <c r="I19" s="2"/>
    </row>
    <row r="20" spans="2:10" ht="24" customHeight="1">
      <c r="B20" s="93" t="s">
        <v>21</v>
      </c>
      <c r="C20" s="94"/>
      <c r="D20" s="94"/>
      <c r="E20" s="94"/>
      <c r="F20" s="95"/>
      <c r="G20" s="79" t="str">
        <f>IF(SUM(G6,G10,G12,G18)=0," ",SUM(G6,G10,G12,G18))</f>
        <v xml:space="preserve"> </v>
      </c>
      <c r="H20" s="5" t="s">
        <v>18</v>
      </c>
      <c r="I20" s="2"/>
    </row>
    <row r="21" spans="2:10" ht="15" customHeight="1">
      <c r="B21" s="2"/>
      <c r="C21" s="2"/>
      <c r="D21" s="2"/>
      <c r="E21" s="2"/>
      <c r="F21" s="2"/>
      <c r="G21" s="2"/>
      <c r="H21" s="2"/>
      <c r="I21" s="2"/>
    </row>
    <row r="22" spans="2:10" ht="23.25" customHeight="1">
      <c r="B22" s="6"/>
      <c r="C22" s="6"/>
      <c r="D22" s="6"/>
      <c r="E22" s="7"/>
      <c r="F22" s="6"/>
      <c r="G22" s="6"/>
      <c r="H22" s="6"/>
      <c r="I22" s="2"/>
    </row>
    <row r="23" spans="2:10" ht="8.25" customHeight="1">
      <c r="B23" s="33"/>
      <c r="C23" s="33"/>
      <c r="D23" s="33"/>
      <c r="E23" s="33"/>
      <c r="F23" s="33"/>
      <c r="G23" s="33"/>
      <c r="H23" s="33"/>
      <c r="I23" s="33"/>
    </row>
    <row r="24" spans="2:10" ht="33" customHeight="1">
      <c r="B24" s="100" t="s">
        <v>53</v>
      </c>
      <c r="C24" s="101"/>
      <c r="D24" s="101"/>
      <c r="E24" s="101"/>
      <c r="F24" s="101"/>
      <c r="G24" s="101"/>
      <c r="H24" s="101"/>
      <c r="I24" s="102"/>
      <c r="J24" s="7"/>
    </row>
    <row r="25" spans="2:10" ht="24" customHeight="1">
      <c r="B25" s="103" t="s">
        <v>20</v>
      </c>
      <c r="C25" s="104"/>
      <c r="D25" s="104"/>
      <c r="E25" s="104"/>
      <c r="F25" s="104"/>
      <c r="G25" s="104"/>
      <c r="H25" s="104"/>
      <c r="I25" s="105"/>
      <c r="J25" s="7"/>
    </row>
    <row r="26" spans="2:10" ht="24" customHeight="1">
      <c r="B26" s="103" t="s">
        <v>51</v>
      </c>
      <c r="C26" s="104"/>
      <c r="D26" s="104"/>
      <c r="E26" s="104"/>
      <c r="F26" s="104"/>
      <c r="G26" s="104"/>
      <c r="H26" s="104"/>
      <c r="I26" s="105"/>
      <c r="J26" s="7"/>
    </row>
    <row r="27" spans="2:10" ht="24" customHeight="1">
      <c r="B27" s="106" t="s">
        <v>52</v>
      </c>
      <c r="C27" s="107"/>
      <c r="D27" s="107"/>
      <c r="E27" s="107"/>
      <c r="F27" s="107"/>
      <c r="G27" s="107"/>
      <c r="H27" s="107"/>
      <c r="I27" s="108"/>
      <c r="J27" s="7"/>
    </row>
    <row r="28" spans="2:10" ht="14.25">
      <c r="B28" s="6"/>
      <c r="C28" s="6"/>
      <c r="D28" s="6"/>
      <c r="E28" s="6"/>
      <c r="F28" s="6"/>
      <c r="G28" s="6"/>
      <c r="H28" s="6"/>
      <c r="I28" s="6"/>
      <c r="J28" s="7"/>
    </row>
  </sheetData>
  <mergeCells count="11">
    <mergeCell ref="B27:I27"/>
    <mergeCell ref="B2:I2"/>
    <mergeCell ref="B20:F20"/>
    <mergeCell ref="B24:I24"/>
    <mergeCell ref="B25:I25"/>
    <mergeCell ref="B4:B6"/>
    <mergeCell ref="B8:B10"/>
    <mergeCell ref="B12:C12"/>
    <mergeCell ref="B14:B18"/>
    <mergeCell ref="B1:H1"/>
    <mergeCell ref="B26:I26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kisccp21</cp:lastModifiedBy>
  <cp:lastPrinted>2023-06-12T18:45:41Z</cp:lastPrinted>
  <dcterms:created xsi:type="dcterms:W3CDTF">1997-01-08T22:48:59Z</dcterms:created>
  <dcterms:modified xsi:type="dcterms:W3CDTF">2023-06-27T01:36:40Z</dcterms:modified>
</cp:coreProperties>
</file>