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851\濱田Office\大会データ\006-九州小学生連盟\R5\BWF super500 チケット販売\"/>
    </mc:Choice>
  </mc:AlternateContent>
  <xr:revisionPtr revIDLastSave="0" documentId="13_ncr:1_{7CC4205B-7FFC-4E25-A676-CA0014C1C645}" xr6:coauthVersionLast="47" xr6:coauthVersionMax="47" xr10:uidLastSave="{00000000-0000-0000-0000-000000000000}"/>
  <bookViews>
    <workbookView xWindow="-120" yWindow="-120" windowWidth="29040" windowHeight="15840" xr2:uid="{7423EB2E-136A-4073-880F-0AC46307593D}"/>
  </bookViews>
  <sheets>
    <sheet name="申込書" sheetId="2" r:id="rId1"/>
  </sheets>
  <definedNames>
    <definedName name="_xlnm.Print_Area" localSheetId="0">申込書!$B$1:$R$44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I25" i="2"/>
  <c r="K25" i="2" s="1"/>
  <c r="I24" i="2"/>
  <c r="K24" i="2" s="1"/>
  <c r="I23" i="2"/>
  <c r="K23" i="2" s="1"/>
  <c r="I22" i="2"/>
  <c r="K22" i="2" s="1"/>
  <c r="I21" i="2"/>
  <c r="K21" i="2" s="1"/>
  <c r="I20" i="2"/>
  <c r="K20" i="2" s="1"/>
  <c r="I19" i="2"/>
  <c r="K19" i="2" s="1"/>
  <c r="O13" i="2"/>
  <c r="M13" i="2"/>
  <c r="Q15" i="2" l="1"/>
  <c r="I26" i="2"/>
  <c r="K26" i="2"/>
  <c r="F38" i="2" s="1"/>
</calcChain>
</file>

<file path=xl/sharedStrings.xml><?xml version="1.0" encoding="utf-8"?>
<sst xmlns="http://schemas.openxmlformats.org/spreadsheetml/2006/main" count="79" uniqueCount="52">
  <si>
    <t>A.１階アリーナ自由席</t>
    <phoneticPr fontId="1"/>
  </si>
  <si>
    <t>（一般）</t>
    <phoneticPr fontId="1"/>
  </si>
  <si>
    <t>B.２階スタンド自由席</t>
    <phoneticPr fontId="1"/>
  </si>
  <si>
    <t>C.２階スタンド自由席</t>
    <phoneticPr fontId="1"/>
  </si>
  <si>
    <t>（高校生以下）</t>
    <phoneticPr fontId="1"/>
  </si>
  <si>
    <t>日付</t>
    <rPh sb="0" eb="2">
      <t>ヒヅケ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</si>
  <si>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</si>
  <si>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</si>
  <si>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</si>
  <si>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</si>
  <si>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18日</t>
    <rPh sb="2" eb="3">
      <t>ヒ</t>
    </rPh>
    <phoneticPr fontId="1"/>
  </si>
  <si>
    <t>19日</t>
    <rPh sb="2" eb="3">
      <t>ヒ</t>
    </rPh>
    <phoneticPr fontId="1"/>
  </si>
  <si>
    <t>枚</t>
    <rPh sb="0" eb="1">
      <t>マイ</t>
    </rPh>
    <phoneticPr fontId="1"/>
  </si>
  <si>
    <t>火曜日</t>
    <rPh sb="0" eb="3">
      <t>カヨウビ</t>
    </rPh>
    <phoneticPr fontId="1"/>
  </si>
  <si>
    <t>水曜日</t>
    <rPh sb="0" eb="3">
      <t>スイヨウビ</t>
    </rPh>
    <phoneticPr fontId="1"/>
  </si>
  <si>
    <t>木曜日</t>
    <rPh sb="0" eb="3">
      <t>モクヨウビ</t>
    </rPh>
    <phoneticPr fontId="1"/>
  </si>
  <si>
    <t>金曜日</t>
    <rPh sb="0" eb="3">
      <t>キンヨウビ</t>
    </rPh>
    <phoneticPr fontId="1"/>
  </si>
  <si>
    <t>土曜日</t>
    <rPh sb="0" eb="3">
      <t>ドヨウビ</t>
    </rPh>
    <phoneticPr fontId="1"/>
  </si>
  <si>
    <t>日曜日</t>
    <rPh sb="0" eb="3">
      <t>ニチヨウビ</t>
    </rPh>
    <phoneticPr fontId="1"/>
  </si>
  <si>
    <t>無料</t>
    <rPh sb="0" eb="2">
      <t>ムリョウ</t>
    </rPh>
    <phoneticPr fontId="1"/>
  </si>
  <si>
    <t>×</t>
    <phoneticPr fontId="1"/>
  </si>
  <si>
    <t>＝</t>
    <phoneticPr fontId="1"/>
  </si>
  <si>
    <t>①</t>
    <phoneticPr fontId="1"/>
  </si>
  <si>
    <t>②</t>
    <phoneticPr fontId="1"/>
  </si>
  <si>
    <t>③</t>
    <phoneticPr fontId="1"/>
  </si>
  <si>
    <t>A</t>
    <phoneticPr fontId="1"/>
  </si>
  <si>
    <t>B</t>
    <phoneticPr fontId="1"/>
  </si>
  <si>
    <t>C</t>
    <phoneticPr fontId="1"/>
  </si>
  <si>
    <t>A-①</t>
    <phoneticPr fontId="1"/>
  </si>
  <si>
    <t>B-①</t>
    <phoneticPr fontId="1"/>
  </si>
  <si>
    <t>A-②</t>
    <phoneticPr fontId="1"/>
  </si>
  <si>
    <t>B-②</t>
    <phoneticPr fontId="1"/>
  </si>
  <si>
    <t>A-③</t>
    <phoneticPr fontId="1"/>
  </si>
  <si>
    <t>B-③</t>
    <phoneticPr fontId="1"/>
  </si>
  <si>
    <t>C-③</t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</si>
  <si>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</si>
  <si>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</si>
  <si>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連絡先</t>
    <rPh sb="0" eb="3">
      <t>レンラクサキ</t>
    </rPh>
    <phoneticPr fontId="1"/>
  </si>
  <si>
    <t>入力欄</t>
    <rPh sb="0" eb="2">
      <t>ニュウリョク</t>
    </rPh>
    <rPh sb="2" eb="3">
      <t>ラン</t>
    </rPh>
    <phoneticPr fontId="1"/>
  </si>
  <si>
    <t>入金額</t>
    <rPh sb="0" eb="2">
      <t>ニュウキン</t>
    </rPh>
    <rPh sb="2" eb="3">
      <t>ガク</t>
    </rPh>
    <phoneticPr fontId="1"/>
  </si>
  <si>
    <t>入金者名</t>
    <rPh sb="0" eb="2">
      <t>ニュウキン</t>
    </rPh>
    <rPh sb="2" eb="3">
      <t>シャ</t>
    </rPh>
    <rPh sb="3" eb="4">
      <t>メイ</t>
    </rPh>
    <phoneticPr fontId="1"/>
  </si>
  <si>
    <t>カタカナ</t>
    <phoneticPr fontId="1"/>
  </si>
  <si>
    <t>ＢＷＦsuper500「熊本マスターズジャパン」チケット申込書</t>
    <rPh sb="28" eb="31">
      <t>モウシコミショ</t>
    </rPh>
    <phoneticPr fontId="1"/>
  </si>
  <si>
    <t>日別申込表</t>
    <rPh sb="0" eb="1">
      <t>ヒ</t>
    </rPh>
    <rPh sb="1" eb="2">
      <t>ベツ</t>
    </rPh>
    <rPh sb="2" eb="4">
      <t>モウシコミ</t>
    </rPh>
    <rPh sb="4" eb="5">
      <t>ヒョウ</t>
    </rPh>
    <phoneticPr fontId="1"/>
  </si>
  <si>
    <t>区分</t>
    <rPh sb="0" eb="2">
      <t>クブン</t>
    </rPh>
    <phoneticPr fontId="1"/>
  </si>
  <si>
    <t>団体名・個人名</t>
    <rPh sb="0" eb="3">
      <t>ダンタイメイ</t>
    </rPh>
    <rPh sb="4" eb="6">
      <t>コジン</t>
    </rPh>
    <rPh sb="6" eb="7">
      <t>メイ</t>
    </rPh>
    <phoneticPr fontId="1"/>
  </si>
  <si>
    <t>・　入金は、チケット枚数の入手確認後に申込者あてへ確定の連絡を</t>
    <rPh sb="2" eb="4">
      <t>ニュウキン</t>
    </rPh>
    <rPh sb="10" eb="12">
      <t>マイスウ</t>
    </rPh>
    <rPh sb="13" eb="15">
      <t>ニュウシュ</t>
    </rPh>
    <rPh sb="15" eb="17">
      <t>カクニン</t>
    </rPh>
    <rPh sb="17" eb="18">
      <t>ゴ</t>
    </rPh>
    <rPh sb="19" eb="22">
      <t>モウシコミシャ</t>
    </rPh>
    <rPh sb="25" eb="27">
      <t>カクテイ</t>
    </rPh>
    <rPh sb="28" eb="30">
      <t>レンラク</t>
    </rPh>
    <phoneticPr fontId="1"/>
  </si>
  <si>
    <t>入手確定連絡</t>
    <rPh sb="0" eb="2">
      <t>ニュウシュ</t>
    </rPh>
    <rPh sb="2" eb="4">
      <t>カクテイ</t>
    </rPh>
    <rPh sb="4" eb="6">
      <t>レンラク</t>
    </rPh>
    <phoneticPr fontId="1"/>
  </si>
  <si>
    <t>　　差し上げますのでその後、入金をお願いいたします。</t>
    <rPh sb="2" eb="3">
      <t>サ</t>
    </rPh>
    <rPh sb="4" eb="5">
      <t>ア</t>
    </rPh>
    <rPh sb="12" eb="13">
      <t>ゴ</t>
    </rPh>
    <rPh sb="14" eb="16">
      <t>ニュウキン</t>
    </rPh>
    <rPh sb="18" eb="19">
      <t>ネガ</t>
    </rPh>
    <phoneticPr fontId="1"/>
  </si>
  <si>
    <t>総枚数</t>
    <rPh sb="0" eb="1">
      <t>ソウ</t>
    </rPh>
    <rPh sb="1" eb="3">
      <t>マイスウ</t>
    </rPh>
    <phoneticPr fontId="1"/>
  </si>
  <si>
    <t>処理No</t>
    <rPh sb="0" eb="2">
      <t>ショリ</t>
    </rPh>
    <phoneticPr fontId="1"/>
  </si>
  <si>
    <t>申込者</t>
    <rPh sb="0" eb="2">
      <t>モウシコミ</t>
    </rPh>
    <rPh sb="2" eb="3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</si>
</sst>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0" fontId="4" fillId="0" borderId="36" xfId="0" applyFont="1" applyBorder="1">
      <alignment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0" fontId="4" fillId="0" borderId="39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1" xfId="0" applyFont="1" applyBorder="1">
      <alignment vertical="center"/>
    </xf>
    <xf numFmtId="3" fontId="2" fillId="0" borderId="41" xfId="0" applyNumberFormat="1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176" fontId="2" fillId="0" borderId="41" xfId="0" applyNumberFormat="1" applyFont="1" applyBorder="1" applyAlignment="1">
      <alignment horizontal="right" vertical="center"/>
    </xf>
    <xf numFmtId="0" fontId="2" fillId="0" borderId="42" xfId="0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176" fontId="2" fillId="0" borderId="43" xfId="0" applyNumberFormat="1" applyFont="1" applyBorder="1" applyAlignment="1">
      <alignment horizontal="right" vertical="center"/>
    </xf>
    <xf numFmtId="0" fontId="2" fillId="0" borderId="44" xfId="0" applyFont="1" applyBorder="1">
      <alignment vertical="center"/>
    </xf>
    <xf numFmtId="176" fontId="2" fillId="0" borderId="40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7C523-3FF3-4719-AA1A-001756EC0B00}">
  <dimension ref="B1:R106"/>
  <sheetViews>
    <sheetView tabSelected="1" view="pageBreakPreview" zoomScale="90" zoomScaleNormal="100" zoomScaleSheetLayoutView="90" workbookViewId="0">
      <selection activeCell="B1" sqref="B1"/>
    </sheetView>
  </sheetViews>
  <sheetFormatPr defaultRowHeight="18.75" x14ac:dyDescent="0.4"/>
  <cols>
    <col min="1" max="1" width="4.375" style="2" customWidth="1"/>
    <col min="2" max="22" width="5.375" style="2" customWidth="1"/>
    <col min="23" max="57" width="4.75" style="2" customWidth="1"/>
    <col min="58" max="16384" width="9" style="2"/>
  </cols>
  <sheetData>
    <row r="1" spans="2:18" ht="24" x14ac:dyDescent="0.4">
      <c r="C1" s="17" t="s">
        <v>42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3" spans="2:18" x14ac:dyDescent="0.4">
      <c r="C3" s="2" t="s">
        <v>43</v>
      </c>
      <c r="P3" s="27" t="s">
        <v>38</v>
      </c>
      <c r="Q3" s="27"/>
    </row>
    <row r="4" spans="2:18" x14ac:dyDescent="0.4">
      <c r="B4" s="14" t="s">
        <v>44</v>
      </c>
      <c r="C4" s="15"/>
      <c r="D4" s="15"/>
      <c r="E4" s="15"/>
      <c r="F4" s="16"/>
      <c r="G4" s="12" t="s">
        <v>22</v>
      </c>
      <c r="H4" s="12"/>
      <c r="I4" s="12"/>
      <c r="J4" s="12"/>
      <c r="K4" s="12"/>
      <c r="L4" s="12"/>
      <c r="M4" s="12" t="s">
        <v>23</v>
      </c>
      <c r="N4" s="12"/>
      <c r="O4" s="12" t="s">
        <v>24</v>
      </c>
      <c r="P4" s="12"/>
      <c r="Q4" s="12"/>
      <c r="R4" s="12"/>
    </row>
    <row r="5" spans="2:18" x14ac:dyDescent="0.4">
      <c r="B5" s="14" t="s">
        <v>5</v>
      </c>
      <c r="C5" s="15"/>
      <c r="D5" s="15"/>
      <c r="E5" s="15"/>
      <c r="F5" s="16"/>
      <c r="G5" s="68" t="s">
        <v>13</v>
      </c>
      <c r="H5" s="66"/>
      <c r="I5" s="66" t="s">
        <v>14</v>
      </c>
      <c r="J5" s="66"/>
      <c r="K5" s="66" t="s">
        <v>15</v>
      </c>
      <c r="L5" s="69"/>
      <c r="M5" s="68" t="s">
        <v>16</v>
      </c>
      <c r="N5" s="67"/>
      <c r="O5" s="70" t="s">
        <v>17</v>
      </c>
      <c r="P5" s="66"/>
      <c r="Q5" s="66" t="s">
        <v>18</v>
      </c>
      <c r="R5" s="67"/>
    </row>
    <row r="6" spans="2:18" x14ac:dyDescent="0.4">
      <c r="B6" s="14"/>
      <c r="C6" s="15"/>
      <c r="D6" s="15"/>
      <c r="E6" s="15"/>
      <c r="F6" s="16"/>
      <c r="G6" s="5" t="s">
        <v>6</v>
      </c>
      <c r="H6" s="6" t="s">
        <v>12</v>
      </c>
      <c r="I6" s="6" t="s">
        <v>7</v>
      </c>
      <c r="J6" s="6" t="s">
        <v>12</v>
      </c>
      <c r="K6" s="6" t="s">
        <v>8</v>
      </c>
      <c r="L6" s="6" t="s">
        <v>12</v>
      </c>
      <c r="M6" s="5" t="s">
        <v>9</v>
      </c>
      <c r="N6" s="7" t="s">
        <v>12</v>
      </c>
      <c r="O6" s="5" t="s">
        <v>10</v>
      </c>
      <c r="P6" s="6" t="s">
        <v>12</v>
      </c>
      <c r="Q6" s="6" t="s">
        <v>11</v>
      </c>
      <c r="R6" s="7" t="s">
        <v>12</v>
      </c>
    </row>
    <row r="7" spans="2:18" x14ac:dyDescent="0.4">
      <c r="B7" s="12" t="s">
        <v>25</v>
      </c>
      <c r="C7" s="65" t="s">
        <v>0</v>
      </c>
      <c r="D7" s="65"/>
      <c r="E7" s="65"/>
      <c r="F7" s="65"/>
      <c r="G7" s="57"/>
      <c r="H7" s="39"/>
      <c r="I7" s="39"/>
      <c r="J7" s="39"/>
      <c r="K7" s="39"/>
      <c r="L7" s="40"/>
      <c r="M7" s="53"/>
      <c r="N7" s="54"/>
      <c r="O7" s="57"/>
      <c r="P7" s="39"/>
      <c r="Q7" s="39"/>
      <c r="R7" s="40"/>
    </row>
    <row r="8" spans="2:18" x14ac:dyDescent="0.4">
      <c r="B8" s="12"/>
      <c r="C8" s="13" t="s">
        <v>1</v>
      </c>
      <c r="D8" s="13"/>
      <c r="E8" s="13"/>
      <c r="F8" s="13"/>
      <c r="G8" s="58"/>
      <c r="H8" s="41"/>
      <c r="I8" s="41"/>
      <c r="J8" s="41"/>
      <c r="K8" s="41"/>
      <c r="L8" s="42"/>
      <c r="M8" s="55"/>
      <c r="N8" s="56"/>
      <c r="O8" s="58"/>
      <c r="P8" s="41"/>
      <c r="Q8" s="41"/>
      <c r="R8" s="42"/>
    </row>
    <row r="9" spans="2:18" x14ac:dyDescent="0.4">
      <c r="B9" s="12" t="s">
        <v>26</v>
      </c>
      <c r="C9" s="11" t="s">
        <v>2</v>
      </c>
      <c r="D9" s="11"/>
      <c r="E9" s="11"/>
      <c r="F9" s="11"/>
      <c r="G9" s="57"/>
      <c r="H9" s="39"/>
      <c r="I9" s="39"/>
      <c r="J9" s="39"/>
      <c r="K9" s="39"/>
      <c r="L9" s="40"/>
      <c r="M9" s="53"/>
      <c r="N9" s="54"/>
      <c r="O9" s="57"/>
      <c r="P9" s="39"/>
      <c r="Q9" s="39"/>
      <c r="R9" s="40"/>
    </row>
    <row r="10" spans="2:18" x14ac:dyDescent="0.4">
      <c r="B10" s="12"/>
      <c r="C10" s="13" t="s">
        <v>1</v>
      </c>
      <c r="D10" s="13"/>
      <c r="E10" s="13"/>
      <c r="F10" s="13"/>
      <c r="G10" s="58"/>
      <c r="H10" s="41"/>
      <c r="I10" s="41"/>
      <c r="J10" s="41"/>
      <c r="K10" s="41"/>
      <c r="L10" s="42"/>
      <c r="M10" s="55"/>
      <c r="N10" s="56"/>
      <c r="O10" s="58"/>
      <c r="P10" s="41"/>
      <c r="Q10" s="41"/>
      <c r="R10" s="42"/>
    </row>
    <row r="11" spans="2:18" x14ac:dyDescent="0.4">
      <c r="B11" s="12" t="s">
        <v>27</v>
      </c>
      <c r="C11" s="11" t="s">
        <v>3</v>
      </c>
      <c r="D11" s="11"/>
      <c r="E11" s="11"/>
      <c r="F11" s="11"/>
      <c r="G11" s="63" t="s">
        <v>19</v>
      </c>
      <c r="H11" s="59"/>
      <c r="I11" s="59" t="s">
        <v>19</v>
      </c>
      <c r="J11" s="59"/>
      <c r="K11" s="59" t="s">
        <v>19</v>
      </c>
      <c r="L11" s="61"/>
      <c r="M11" s="30" t="s">
        <v>19</v>
      </c>
      <c r="N11" s="32"/>
      <c r="O11" s="57"/>
      <c r="P11" s="39"/>
      <c r="Q11" s="39"/>
      <c r="R11" s="40"/>
    </row>
    <row r="12" spans="2:18" x14ac:dyDescent="0.4">
      <c r="B12" s="12"/>
      <c r="C12" s="13" t="s">
        <v>4</v>
      </c>
      <c r="D12" s="13"/>
      <c r="E12" s="13"/>
      <c r="F12" s="13"/>
      <c r="G12" s="64"/>
      <c r="H12" s="60"/>
      <c r="I12" s="60"/>
      <c r="J12" s="60"/>
      <c r="K12" s="60"/>
      <c r="L12" s="62"/>
      <c r="M12" s="33"/>
      <c r="N12" s="35"/>
      <c r="O12" s="58"/>
      <c r="P12" s="41"/>
      <c r="Q12" s="41"/>
      <c r="R12" s="42"/>
    </row>
    <row r="13" spans="2:18" x14ac:dyDescent="0.4">
      <c r="G13" s="47">
        <f>+G7+I7+G9+I9+K7+K9</f>
        <v>0</v>
      </c>
      <c r="H13" s="48"/>
      <c r="I13" s="48"/>
      <c r="J13" s="48"/>
      <c r="K13" s="49"/>
      <c r="L13" s="4"/>
      <c r="M13" s="43">
        <f>+M7+M9</f>
        <v>0</v>
      </c>
      <c r="N13" s="4"/>
      <c r="O13" s="43">
        <f>+O7+O9+O11+Q7+Q9+Q11</f>
        <v>0</v>
      </c>
      <c r="P13" s="44"/>
      <c r="Q13" s="44"/>
      <c r="R13" s="4"/>
    </row>
    <row r="14" spans="2:18" x14ac:dyDescent="0.4">
      <c r="G14" s="50"/>
      <c r="H14" s="51"/>
      <c r="I14" s="51"/>
      <c r="J14" s="51"/>
      <c r="K14" s="52"/>
      <c r="L14" s="10" t="s">
        <v>12</v>
      </c>
      <c r="M14" s="45"/>
      <c r="N14" s="10" t="s">
        <v>12</v>
      </c>
      <c r="O14" s="45"/>
      <c r="P14" s="46"/>
      <c r="Q14" s="46"/>
      <c r="R14" s="10" t="s">
        <v>12</v>
      </c>
    </row>
    <row r="15" spans="2:18" x14ac:dyDescent="0.4">
      <c r="G15" s="71"/>
      <c r="H15" s="71"/>
      <c r="I15" s="71"/>
      <c r="J15" s="71"/>
      <c r="K15" s="71"/>
      <c r="L15" s="72"/>
      <c r="M15" s="71"/>
      <c r="N15" s="72"/>
      <c r="O15" s="43" t="s">
        <v>49</v>
      </c>
      <c r="P15" s="44"/>
      <c r="Q15" s="44">
        <f>+G13+M13+O13</f>
        <v>0</v>
      </c>
      <c r="R15" s="4"/>
    </row>
    <row r="16" spans="2:18" x14ac:dyDescent="0.4">
      <c r="O16" s="45"/>
      <c r="P16" s="46"/>
      <c r="Q16" s="46"/>
      <c r="R16" s="10" t="s">
        <v>12</v>
      </c>
    </row>
    <row r="17" spans="2:18" x14ac:dyDescent="0.4">
      <c r="O17" s="71"/>
      <c r="P17" s="71"/>
      <c r="Q17" s="71"/>
      <c r="R17" s="88"/>
    </row>
    <row r="18" spans="2:18" x14ac:dyDescent="0.4">
      <c r="O18" s="71"/>
      <c r="P18" s="71"/>
      <c r="Q18" s="71"/>
      <c r="R18" s="88"/>
    </row>
    <row r="19" spans="2:18" x14ac:dyDescent="0.4">
      <c r="B19" s="95" t="s">
        <v>28</v>
      </c>
      <c r="C19" s="96"/>
      <c r="D19" s="97"/>
      <c r="E19" s="97"/>
      <c r="F19" s="98">
        <v>3500</v>
      </c>
      <c r="G19" s="98"/>
      <c r="H19" s="99" t="s">
        <v>20</v>
      </c>
      <c r="I19" s="97">
        <f>+G7+I7+K7</f>
        <v>0</v>
      </c>
      <c r="J19" s="99" t="s">
        <v>21</v>
      </c>
      <c r="K19" s="100">
        <f>+F19*I19</f>
        <v>0</v>
      </c>
      <c r="L19" s="100"/>
      <c r="M19" s="101"/>
    </row>
    <row r="20" spans="2:18" x14ac:dyDescent="0.4">
      <c r="B20" s="95" t="s">
        <v>29</v>
      </c>
      <c r="C20" s="96"/>
      <c r="D20" s="97"/>
      <c r="E20" s="97"/>
      <c r="F20" s="98">
        <v>2000</v>
      </c>
      <c r="G20" s="98"/>
      <c r="H20" s="99" t="s">
        <v>20</v>
      </c>
      <c r="I20" s="97">
        <f>+G9+I9+K9</f>
        <v>0</v>
      </c>
      <c r="J20" s="99" t="s">
        <v>21</v>
      </c>
      <c r="K20" s="100">
        <f>+F20*I20</f>
        <v>0</v>
      </c>
      <c r="L20" s="100"/>
      <c r="M20" s="101"/>
    </row>
    <row r="21" spans="2:18" x14ac:dyDescent="0.4">
      <c r="B21" s="95" t="s">
        <v>30</v>
      </c>
      <c r="C21" s="96"/>
      <c r="D21" s="97"/>
      <c r="E21" s="97"/>
      <c r="F21" s="98">
        <v>7000</v>
      </c>
      <c r="G21" s="98"/>
      <c r="H21" s="99" t="s">
        <v>20</v>
      </c>
      <c r="I21" s="97">
        <f>+M7</f>
        <v>0</v>
      </c>
      <c r="J21" s="99" t="s">
        <v>21</v>
      </c>
      <c r="K21" s="100">
        <f>+F21*I21</f>
        <v>0</v>
      </c>
      <c r="L21" s="100"/>
      <c r="M21" s="101"/>
    </row>
    <row r="22" spans="2:18" x14ac:dyDescent="0.4">
      <c r="B22" s="95" t="s">
        <v>31</v>
      </c>
      <c r="C22" s="96"/>
      <c r="D22" s="97"/>
      <c r="E22" s="97"/>
      <c r="F22" s="98">
        <v>3500</v>
      </c>
      <c r="G22" s="98"/>
      <c r="H22" s="99" t="s">
        <v>20</v>
      </c>
      <c r="I22" s="97">
        <f>+M9</f>
        <v>0</v>
      </c>
      <c r="J22" s="99" t="s">
        <v>21</v>
      </c>
      <c r="K22" s="100">
        <f>+F22*I22</f>
        <v>0</v>
      </c>
      <c r="L22" s="100"/>
      <c r="M22" s="101"/>
    </row>
    <row r="23" spans="2:18" x14ac:dyDescent="0.4">
      <c r="B23" s="95" t="s">
        <v>32</v>
      </c>
      <c r="C23" s="96"/>
      <c r="D23" s="97"/>
      <c r="E23" s="97"/>
      <c r="F23" s="98">
        <v>9000</v>
      </c>
      <c r="G23" s="98"/>
      <c r="H23" s="99" t="s">
        <v>20</v>
      </c>
      <c r="I23" s="97">
        <f>+O7+Q7</f>
        <v>0</v>
      </c>
      <c r="J23" s="99" t="s">
        <v>21</v>
      </c>
      <c r="K23" s="100">
        <f t="shared" ref="K23:K25" si="0">+F23*I23</f>
        <v>0</v>
      </c>
      <c r="L23" s="100"/>
      <c r="M23" s="101"/>
    </row>
    <row r="24" spans="2:18" x14ac:dyDescent="0.4">
      <c r="B24" s="95" t="s">
        <v>33</v>
      </c>
      <c r="C24" s="96"/>
      <c r="D24" s="97"/>
      <c r="E24" s="97"/>
      <c r="F24" s="98">
        <v>5000</v>
      </c>
      <c r="G24" s="98"/>
      <c r="H24" s="99" t="s">
        <v>20</v>
      </c>
      <c r="I24" s="97">
        <f>+O9+Q9</f>
        <v>0</v>
      </c>
      <c r="J24" s="99" t="s">
        <v>21</v>
      </c>
      <c r="K24" s="100">
        <f t="shared" si="0"/>
        <v>0</v>
      </c>
      <c r="L24" s="100"/>
      <c r="M24" s="101"/>
    </row>
    <row r="25" spans="2:18" x14ac:dyDescent="0.4">
      <c r="B25" s="95" t="s">
        <v>34</v>
      </c>
      <c r="C25" s="96"/>
      <c r="D25" s="97"/>
      <c r="E25" s="97"/>
      <c r="F25" s="98">
        <v>2500</v>
      </c>
      <c r="G25" s="98"/>
      <c r="H25" s="99" t="s">
        <v>20</v>
      </c>
      <c r="I25" s="97">
        <f>+O11+Q11</f>
        <v>0</v>
      </c>
      <c r="J25" s="99" t="s">
        <v>21</v>
      </c>
      <c r="K25" s="103">
        <f t="shared" si="0"/>
        <v>0</v>
      </c>
      <c r="L25" s="103"/>
      <c r="M25" s="104"/>
    </row>
    <row r="26" spans="2:18" ht="27.75" customHeight="1" x14ac:dyDescent="0.4">
      <c r="B26" s="95" t="s">
        <v>35</v>
      </c>
      <c r="C26" s="96"/>
      <c r="D26" s="97"/>
      <c r="E26" s="97"/>
      <c r="F26" s="97"/>
      <c r="G26" s="97"/>
      <c r="H26" s="97"/>
      <c r="I26" s="97">
        <f>SUM(I19:I25)</f>
        <v>0</v>
      </c>
      <c r="J26" s="99" t="s">
        <v>12</v>
      </c>
      <c r="K26" s="105">
        <f>SUM(K19:L25)</f>
        <v>0</v>
      </c>
      <c r="L26" s="100"/>
      <c r="M26" s="102" t="s">
        <v>36</v>
      </c>
    </row>
    <row r="27" spans="2:18" ht="27.75" customHeight="1" x14ac:dyDescent="0.4">
      <c r="B27" s="8"/>
      <c r="C27" s="8"/>
      <c r="J27" s="8"/>
      <c r="K27" s="73"/>
      <c r="L27" s="73"/>
      <c r="M27" s="8"/>
    </row>
    <row r="28" spans="2:18" ht="27.75" customHeight="1" x14ac:dyDescent="0.4">
      <c r="B28" s="8"/>
      <c r="C28" s="8"/>
      <c r="J28" s="8"/>
      <c r="K28" s="73"/>
      <c r="L28" s="73"/>
      <c r="M28" s="8"/>
    </row>
    <row r="29" spans="2:18" ht="31.5" customHeight="1" x14ac:dyDescent="0.4">
      <c r="O29" s="14" t="s">
        <v>50</v>
      </c>
      <c r="P29" s="16"/>
      <c r="Q29" s="93"/>
      <c r="R29" s="94"/>
    </row>
    <row r="30" spans="2:18" ht="18.75" customHeight="1" x14ac:dyDescent="0.4">
      <c r="C30" s="12" t="s">
        <v>45</v>
      </c>
      <c r="D30" s="12"/>
      <c r="E30" s="12"/>
      <c r="F30" s="1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/>
    </row>
    <row r="31" spans="2:18" ht="18.75" customHeight="1" x14ac:dyDescent="0.4">
      <c r="C31" s="12"/>
      <c r="D31" s="12"/>
      <c r="E31" s="12"/>
      <c r="F31" s="18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0"/>
    </row>
    <row r="32" spans="2:18" ht="18.75" customHeight="1" x14ac:dyDescent="0.4">
      <c r="C32" s="12" t="s">
        <v>51</v>
      </c>
      <c r="D32" s="12"/>
      <c r="E32" s="12"/>
      <c r="F32" s="18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3:18" ht="18.75" customHeight="1" x14ac:dyDescent="0.4">
      <c r="C33" s="12"/>
      <c r="D33" s="12"/>
      <c r="E33" s="12"/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spans="3:18" ht="18.75" customHeight="1" x14ac:dyDescent="0.4">
      <c r="C34" s="12" t="s">
        <v>37</v>
      </c>
      <c r="D34" s="12"/>
      <c r="E34" s="12"/>
      <c r="F34" s="21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3"/>
    </row>
    <row r="35" spans="3:18" ht="18.75" customHeight="1" x14ac:dyDescent="0.4">
      <c r="C35" s="12"/>
      <c r="D35" s="12"/>
      <c r="E35" s="12"/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6"/>
    </row>
    <row r="36" spans="3:18" ht="18.75" customHeight="1" x14ac:dyDescent="0.4">
      <c r="C36" s="12" t="s">
        <v>40</v>
      </c>
      <c r="D36" s="12"/>
      <c r="E36" s="12"/>
      <c r="F36" s="9" t="s">
        <v>41</v>
      </c>
      <c r="G36" s="3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</row>
    <row r="37" spans="3:18" ht="18.75" customHeight="1" thickBot="1" x14ac:dyDescent="0.45">
      <c r="C37" s="11"/>
      <c r="D37" s="11"/>
      <c r="E37" s="11"/>
      <c r="F37" s="36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3:18" ht="24" x14ac:dyDescent="0.4">
      <c r="C38" s="30" t="s">
        <v>39</v>
      </c>
      <c r="D38" s="31"/>
      <c r="E38" s="31"/>
      <c r="F38" s="82">
        <f>+K26</f>
        <v>0</v>
      </c>
      <c r="G38" s="83"/>
      <c r="H38" s="83"/>
      <c r="I38" s="83"/>
      <c r="J38" s="83"/>
      <c r="K38" s="84"/>
      <c r="L38" s="80" t="s">
        <v>47</v>
      </c>
      <c r="M38" s="74"/>
      <c r="N38" s="74"/>
      <c r="O38" s="75"/>
      <c r="P38" s="75"/>
      <c r="Q38" s="75"/>
      <c r="R38" s="76"/>
    </row>
    <row r="39" spans="3:18" ht="24.75" thickBot="1" x14ac:dyDescent="0.45">
      <c r="C39" s="33"/>
      <c r="D39" s="34"/>
      <c r="E39" s="34"/>
      <c r="F39" s="85"/>
      <c r="G39" s="86"/>
      <c r="H39" s="86"/>
      <c r="I39" s="86"/>
      <c r="J39" s="86"/>
      <c r="K39" s="87" t="s">
        <v>36</v>
      </c>
      <c r="L39" s="81"/>
      <c r="M39" s="77"/>
      <c r="N39" s="77"/>
      <c r="O39" s="78"/>
      <c r="P39" s="78"/>
      <c r="Q39" s="78"/>
      <c r="R39" s="79"/>
    </row>
    <row r="40" spans="3:18" ht="24" x14ac:dyDescent="0.4">
      <c r="C40" s="88"/>
      <c r="D40" s="88"/>
      <c r="E40" s="88"/>
      <c r="F40" s="89"/>
      <c r="G40" s="89"/>
      <c r="H40" s="89"/>
      <c r="I40" s="89"/>
      <c r="J40" s="89"/>
      <c r="K40" s="90"/>
      <c r="L40" s="91"/>
      <c r="M40" s="91"/>
      <c r="N40" s="91"/>
      <c r="O40" s="92"/>
      <c r="P40" s="92"/>
      <c r="Q40" s="92"/>
      <c r="R40" s="92"/>
    </row>
    <row r="41" spans="3:18" ht="24" x14ac:dyDescent="0.4">
      <c r="C41" s="88"/>
      <c r="D41" s="88"/>
      <c r="E41" s="88"/>
      <c r="F41" s="89"/>
      <c r="G41" s="89"/>
      <c r="H41" s="89"/>
      <c r="I41" s="89"/>
      <c r="J41" s="89"/>
      <c r="K41" s="90"/>
      <c r="L41" s="91"/>
      <c r="M41" s="91"/>
      <c r="N41" s="91"/>
      <c r="O41" s="92"/>
      <c r="P41" s="92"/>
      <c r="Q41" s="92"/>
      <c r="R41" s="92"/>
    </row>
    <row r="43" spans="3:18" ht="24" x14ac:dyDescent="0.4">
      <c r="C43" s="1" t="s">
        <v>46</v>
      </c>
    </row>
    <row r="44" spans="3:18" ht="24" x14ac:dyDescent="0.4">
      <c r="C44" s="1" t="s">
        <v>48</v>
      </c>
    </row>
    <row r="46" spans="3:18" ht="24" x14ac:dyDescent="0.4">
      <c r="D46" s="1"/>
      <c r="J46" s="1"/>
    </row>
    <row r="50" spans="6:6" ht="18" customHeight="1" x14ac:dyDescent="0.4"/>
    <row r="51" spans="6:6" ht="23.25" customHeight="1" x14ac:dyDescent="0.4"/>
    <row r="53" spans="6:6" ht="27.75" x14ac:dyDescent="0.4">
      <c r="F53" s="2" ph="1"/>
    </row>
    <row r="55" spans="6:6" ht="27.75" x14ac:dyDescent="0.4">
      <c r="F55" s="2" ph="1"/>
    </row>
    <row r="100" spans="6:6" ht="27.75" x14ac:dyDescent="0.4">
      <c r="F100" s="2" ph="1"/>
    </row>
    <row r="102" spans="6:6" ht="27.75" x14ac:dyDescent="0.4">
      <c r="F102" s="2" ph="1"/>
    </row>
    <row r="103" spans="6:6" ht="27.75" x14ac:dyDescent="0.4">
      <c r="F103" s="2" ph="1"/>
    </row>
    <row r="104" spans="6:6" ht="27.75" x14ac:dyDescent="0.4">
      <c r="F104" s="2" ph="1"/>
    </row>
    <row r="105" spans="6:6" ht="27.75" x14ac:dyDescent="0.4">
      <c r="F105" s="2" ph="1"/>
    </row>
    <row r="106" spans="6:6" ht="27.75" x14ac:dyDescent="0.4">
      <c r="F106" s="2" ph="1"/>
    </row>
  </sheetData>
  <mergeCells count="82">
    <mergeCell ref="K19:L19"/>
    <mergeCell ref="Q5:R5"/>
    <mergeCell ref="O4:R4"/>
    <mergeCell ref="G5:H5"/>
    <mergeCell ref="I5:J5"/>
    <mergeCell ref="K5:L5"/>
    <mergeCell ref="M5:N5"/>
    <mergeCell ref="O5:P5"/>
    <mergeCell ref="O15:P16"/>
    <mergeCell ref="Q15:Q16"/>
    <mergeCell ref="K7:L8"/>
    <mergeCell ref="K9:L10"/>
    <mergeCell ref="K11:L12"/>
    <mergeCell ref="C12:F12"/>
    <mergeCell ref="G7:H8"/>
    <mergeCell ref="G9:H10"/>
    <mergeCell ref="G11:H12"/>
    <mergeCell ref="C7:F7"/>
    <mergeCell ref="C8:F8"/>
    <mergeCell ref="C9:F9"/>
    <mergeCell ref="C10:F10"/>
    <mergeCell ref="C11:F11"/>
    <mergeCell ref="G4:L4"/>
    <mergeCell ref="M4:N4"/>
    <mergeCell ref="B20:C20"/>
    <mergeCell ref="Q7:R8"/>
    <mergeCell ref="Q9:R10"/>
    <mergeCell ref="Q11:R12"/>
    <mergeCell ref="O13:Q14"/>
    <mergeCell ref="G13:K14"/>
    <mergeCell ref="M13:M14"/>
    <mergeCell ref="M7:N8"/>
    <mergeCell ref="M9:N10"/>
    <mergeCell ref="M11:N12"/>
    <mergeCell ref="O7:P8"/>
    <mergeCell ref="O9:P10"/>
    <mergeCell ref="O11:P12"/>
    <mergeCell ref="I7:J8"/>
    <mergeCell ref="C38:E39"/>
    <mergeCell ref="K25:L25"/>
    <mergeCell ref="B26:C26"/>
    <mergeCell ref="K26:L26"/>
    <mergeCell ref="C30:E31"/>
    <mergeCell ref="C32:E33"/>
    <mergeCell ref="L38:N39"/>
    <mergeCell ref="F38:J39"/>
    <mergeCell ref="F37:R37"/>
    <mergeCell ref="C34:E35"/>
    <mergeCell ref="F34:R35"/>
    <mergeCell ref="O29:P29"/>
    <mergeCell ref="B5:F6"/>
    <mergeCell ref="B19:C19"/>
    <mergeCell ref="C36:E37"/>
    <mergeCell ref="H36:R36"/>
    <mergeCell ref="K21:L21"/>
    <mergeCell ref="F22:G22"/>
    <mergeCell ref="K22:L22"/>
    <mergeCell ref="F23:G23"/>
    <mergeCell ref="K23:L23"/>
    <mergeCell ref="F24:G24"/>
    <mergeCell ref="K24:L24"/>
    <mergeCell ref="B21:C21"/>
    <mergeCell ref="B22:C22"/>
    <mergeCell ref="K20:L20"/>
    <mergeCell ref="I9:J10"/>
    <mergeCell ref="I11:J12"/>
    <mergeCell ref="C1:Q1"/>
    <mergeCell ref="F30:R31"/>
    <mergeCell ref="F32:R33"/>
    <mergeCell ref="O38:R39"/>
    <mergeCell ref="P3:Q3"/>
    <mergeCell ref="B23:C23"/>
    <mergeCell ref="B24:C24"/>
    <mergeCell ref="B25:C25"/>
    <mergeCell ref="F19:G19"/>
    <mergeCell ref="F20:G20"/>
    <mergeCell ref="F21:G21"/>
    <mergeCell ref="F25:G25"/>
    <mergeCell ref="B7:B8"/>
    <mergeCell ref="B9:B10"/>
    <mergeCell ref="B11:B12"/>
    <mergeCell ref="B4:F4"/>
  </mergeCells>
  <phoneticPr fontId="1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濱田孝二</dc:creator>
  <cp:lastModifiedBy>濱田孝二</cp:lastModifiedBy>
  <cp:lastPrinted>2023-07-20T23:13:55Z</cp:lastPrinted>
  <dcterms:created xsi:type="dcterms:W3CDTF">2023-07-14T21:25:51Z</dcterms:created>
  <dcterms:modified xsi:type="dcterms:W3CDTF">2023-07-20T23:20:06Z</dcterms:modified>
</cp:coreProperties>
</file>