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LS220D851\濱田Office\001-大会データ\014-県小学生大会\R7\Tシャツ販売\"/>
    </mc:Choice>
  </mc:AlternateContent>
  <xr:revisionPtr revIDLastSave="0" documentId="13_ncr:1_{637A1622-15E8-47A2-AF7D-93B46DAB1AAF}" xr6:coauthVersionLast="47" xr6:coauthVersionMax="47" xr10:uidLastSave="{00000000-0000-0000-0000-000000000000}"/>
  <bookViews>
    <workbookView xWindow="-120" yWindow="-120" windowWidth="29040" windowHeight="15720" xr2:uid="{1B1A4CC6-158F-4C26-B486-FC1541046AEA}"/>
  </bookViews>
  <sheets>
    <sheet name="Sheet1" sheetId="1" r:id="rId1"/>
  </sheets>
  <definedNames>
    <definedName name="_Hlk204787209" localSheetId="0">Sheet1!$C$23</definedName>
    <definedName name="_Hlk204787230" localSheetId="0">Sheet1!$C$24</definedName>
    <definedName name="_xlnm.Print_Area" localSheetId="0">Sheet1!$B$1:$J$71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4" i="1" l="1"/>
  <c r="G74" i="1"/>
  <c r="E74" i="1"/>
  <c r="G53" i="1"/>
  <c r="I74" i="1" l="1"/>
  <c r="J74" i="1" s="1"/>
  <c r="F55" i="1"/>
  <c r="H55" i="1" s="1"/>
</calcChain>
</file>

<file path=xl/sharedStrings.xml><?xml version="1.0" encoding="utf-8"?>
<sst xmlns="http://schemas.openxmlformats.org/spreadsheetml/2006/main" count="73" uniqueCount="69">
  <si>
    <t>申込日</t>
    <rPh sb="0" eb="2">
      <t>モウシコミ</t>
    </rPh>
    <rPh sb="2" eb="3">
      <t>ヒ</t>
    </rPh>
    <phoneticPr fontId="1"/>
  </si>
  <si>
    <t>団体名</t>
    <rPh sb="0" eb="3">
      <t>ダンタイメイ</t>
    </rPh>
    <phoneticPr fontId="1"/>
  </si>
  <si>
    <t>申込者氏名</t>
    <rPh sb="0" eb="3">
      <t>モウシコミシャ</t>
    </rPh>
    <rPh sb="3" eb="5">
      <t>シメイ</t>
    </rPh>
    <phoneticPr fontId="1"/>
  </si>
  <si>
    <t>住所</t>
    <rPh sb="0" eb="2">
      <t>ジュウショ</t>
    </rPh>
    <phoneticPr fontId="1"/>
  </si>
  <si>
    <t>日</t>
    <rPh sb="0" eb="1">
      <t>ヒ</t>
    </rPh>
    <phoneticPr fontId="1"/>
  </si>
  <si>
    <t>在庫数</t>
    <rPh sb="0" eb="3">
      <t>ザイコスウ</t>
    </rPh>
    <phoneticPr fontId="1"/>
  </si>
  <si>
    <t>カラー</t>
    <phoneticPr fontId="1"/>
  </si>
  <si>
    <t>サイズ</t>
    <phoneticPr fontId="1"/>
  </si>
  <si>
    <t>M</t>
    <phoneticPr fontId="1"/>
  </si>
  <si>
    <t>2枚</t>
    <rPh sb="1" eb="2">
      <t>マイ</t>
    </rPh>
    <phoneticPr fontId="1"/>
  </si>
  <si>
    <t>30枚</t>
    <rPh sb="2" eb="3">
      <t>マイ</t>
    </rPh>
    <phoneticPr fontId="1"/>
  </si>
  <si>
    <t>ブライトブルー</t>
    <phoneticPr fontId="1"/>
  </si>
  <si>
    <t>フレイムレッド</t>
    <phoneticPr fontId="1"/>
  </si>
  <si>
    <t>注文数</t>
    <rPh sb="0" eb="2">
      <t>チュウモン</t>
    </rPh>
    <rPh sb="2" eb="3">
      <t>スウ</t>
    </rPh>
    <phoneticPr fontId="1"/>
  </si>
  <si>
    <t>計</t>
    <rPh sb="0" eb="1">
      <t>ケイ</t>
    </rPh>
    <phoneticPr fontId="1"/>
  </si>
  <si>
    <t>－</t>
    <phoneticPr fontId="1"/>
  </si>
  <si>
    <t>１枚￥１，０００　×　総数</t>
  </si>
  <si>
    <t>枚＝</t>
    <rPh sb="0" eb="1">
      <t>マイ</t>
    </rPh>
    <phoneticPr fontId="1"/>
  </si>
  <si>
    <t>円</t>
    <rPh sb="0" eb="1">
      <t>エン</t>
    </rPh>
    <phoneticPr fontId="1"/>
  </si>
  <si>
    <t>　※枚数限定の為、なくなり次第締め切らせて頂きます。（先着順）</t>
  </si>
  <si>
    <r>
      <t>メールアドレス：</t>
    </r>
    <r>
      <rPr>
        <sz val="11"/>
        <color theme="1"/>
        <rFont val="CIDFont+F2"/>
        <family val="2"/>
      </rPr>
      <t>shougaku.bado2024@ymail.ne.jp</t>
    </r>
    <r>
      <rPr>
        <sz val="12"/>
        <color theme="1"/>
        <rFont val="ＭＳ 明朝"/>
        <family val="1"/>
        <charset val="128"/>
      </rPr>
      <t>　</t>
    </r>
  </si>
  <si>
    <t>記念Ｔシャツ在庫再販売のご案内</t>
    <rPh sb="8" eb="9">
      <t>サイ</t>
    </rPh>
    <phoneticPr fontId="1"/>
  </si>
  <si>
    <t>記念Ｔシャツ在庫再販売 申込書</t>
    <rPh sb="8" eb="9">
      <t>サイ</t>
    </rPh>
    <rPh sb="12" eb="15">
      <t>モウシコミショ</t>
    </rPh>
    <phoneticPr fontId="1"/>
  </si>
  <si>
    <t>・Ｔシャツの素材はブライトドライメッシュ　ポリエステル１００％</t>
    <phoneticPr fontId="1"/>
  </si>
  <si>
    <r>
      <t>・Mサイズ（</t>
    </r>
    <r>
      <rPr>
        <sz val="12"/>
        <color theme="1"/>
        <rFont val="Century"/>
        <family val="1"/>
      </rPr>
      <t>167</t>
    </r>
    <r>
      <rPr>
        <sz val="12"/>
        <color theme="1"/>
        <rFont val="ＭＳ 明朝"/>
        <family val="1"/>
        <charset val="128"/>
      </rPr>
      <t>～</t>
    </r>
    <r>
      <rPr>
        <sz val="12"/>
        <color theme="1"/>
        <rFont val="Century"/>
        <family val="1"/>
      </rPr>
      <t>173cm</t>
    </r>
    <r>
      <rPr>
        <sz val="12"/>
        <color theme="1"/>
        <rFont val="ＭＳ 明朝"/>
        <family val="1"/>
        <charset val="128"/>
      </rPr>
      <t>）男女兼用</t>
    </r>
    <phoneticPr fontId="1"/>
  </si>
  <si>
    <t>見本</t>
    <rPh sb="0" eb="2">
      <t>ミホン</t>
    </rPh>
    <phoneticPr fontId="1"/>
  </si>
  <si>
    <t>鹿児島県バドミントン協会 小学校部会　担当：福永　</t>
    <rPh sb="10" eb="12">
      <t>キョウカイ</t>
    </rPh>
    <phoneticPr fontId="1"/>
  </si>
  <si>
    <t>注文番号</t>
    <rPh sb="0" eb="2">
      <t>チュウモン</t>
    </rPh>
    <rPh sb="2" eb="4">
      <t>バンゴウ</t>
    </rPh>
    <phoneticPr fontId="1"/>
  </si>
  <si>
    <t>第３８回　全九州小学生バドミントン選手権鹿児島大会時</t>
    <rPh sb="20" eb="23">
      <t>カゴシマ</t>
    </rPh>
    <phoneticPr fontId="1"/>
  </si>
  <si>
    <t>　　　　　申込が確定した方には，返信メールで回答します。</t>
    <rPh sb="5" eb="7">
      <t>モウシコミ</t>
    </rPh>
    <rPh sb="8" eb="10">
      <t>カクテイ</t>
    </rPh>
    <rPh sb="12" eb="13">
      <t>カタ</t>
    </rPh>
    <rPh sb="16" eb="18">
      <t>ヘンシン</t>
    </rPh>
    <rPh sb="22" eb="24">
      <t>カイトウ</t>
    </rPh>
    <phoneticPr fontId="1"/>
  </si>
  <si>
    <t>チーム名</t>
    <rPh sb="3" eb="4">
      <t>メイ</t>
    </rPh>
    <phoneticPr fontId="1"/>
  </si>
  <si>
    <t>枚数</t>
    <rPh sb="0" eb="2">
      <t>マイスウ</t>
    </rPh>
    <phoneticPr fontId="1"/>
  </si>
  <si>
    <t>金額</t>
    <rPh sb="0" eb="2">
      <t>キンガク</t>
    </rPh>
    <phoneticPr fontId="1"/>
  </si>
  <si>
    <t xml:space="preserve">《数量限定》第38回全九州小学生バドミントン選手権大会 </t>
    <phoneticPr fontId="1"/>
  </si>
  <si>
    <t>記念Tシャツ特別販売のお知らせ</t>
    <phoneticPr fontId="1"/>
  </si>
  <si>
    <t>誠にありがとうございます。</t>
    <phoneticPr fontId="1"/>
  </si>
  <si>
    <t>　日頃から鹿児島県バドミントン協会小学校部会の活動にご理解ご協力いただき、</t>
    <phoneticPr fontId="1"/>
  </si>
  <si>
    <t>　2021年に開催された全九州小学生バドミントン選手権大会で大好評だった記念</t>
    <phoneticPr fontId="1"/>
  </si>
  <si>
    <t>　購入を希望される方は，２ページ目の注文書に必要事項を記入され，下記担当の</t>
    <rPh sb="1" eb="3">
      <t>コウニュウ</t>
    </rPh>
    <rPh sb="4" eb="6">
      <t>キボウ</t>
    </rPh>
    <rPh sb="9" eb="10">
      <t>カタ</t>
    </rPh>
    <rPh sb="16" eb="17">
      <t>メ</t>
    </rPh>
    <rPh sb="22" eb="24">
      <t>ヒツヨウ</t>
    </rPh>
    <rPh sb="24" eb="26">
      <t>ジコウ</t>
    </rPh>
    <rPh sb="27" eb="29">
      <t>キニュウ</t>
    </rPh>
    <rPh sb="32" eb="34">
      <t>カキ</t>
    </rPh>
    <rPh sb="34" eb="36">
      <t>タントウ</t>
    </rPh>
    <phoneticPr fontId="1"/>
  </si>
  <si>
    <t>メールアドレスへ返信してくださるようお願いします。　　　　　　　　　　　　</t>
    <rPh sb="8" eb="10">
      <t>ヘンシン</t>
    </rPh>
    <phoneticPr fontId="1"/>
  </si>
  <si>
    <t>Ｔシャツの余剰在庫を、下記のとおり特別価格で販売します。</t>
    <rPh sb="11" eb="13">
      <t>カキ</t>
    </rPh>
    <phoneticPr fontId="1"/>
  </si>
  <si>
    <t>記</t>
    <rPh sb="0" eb="1">
      <t>キ</t>
    </rPh>
    <phoneticPr fontId="1"/>
  </si>
  <si>
    <t>１　価　格　１枚　１，０００円（税込）（当時２，６００円で販売）</t>
    <rPh sb="20" eb="22">
      <t>トウジ</t>
    </rPh>
    <rPh sb="29" eb="31">
      <t>ハンバイ</t>
    </rPh>
    <phoneticPr fontId="1"/>
  </si>
  <si>
    <t>２　申込方法　次のページの申込用紙に必要事項をご記入してファイル名を「記念Ｔ</t>
    <rPh sb="7" eb="8">
      <t>ツギ</t>
    </rPh>
    <rPh sb="18" eb="20">
      <t>ヒツヨウ</t>
    </rPh>
    <rPh sb="20" eb="22">
      <t>ジコウ</t>
    </rPh>
    <rPh sb="32" eb="33">
      <t>メイ</t>
    </rPh>
    <phoneticPr fontId="1"/>
  </si>
  <si>
    <t>シャツの申込（チーム名）」名前を付けて保存し，送信してください。</t>
    <rPh sb="4" eb="6">
      <t>モウシコミ</t>
    </rPh>
    <rPh sb="10" eb="11">
      <t>メイ</t>
    </rPh>
    <rPh sb="13" eb="15">
      <t>ナマエ</t>
    </rPh>
    <rPh sb="16" eb="17">
      <t>ツ</t>
    </rPh>
    <rPh sb="19" eb="21">
      <t>ホゾン</t>
    </rPh>
    <rPh sb="23" eb="25">
      <t>ソウシン</t>
    </rPh>
    <phoneticPr fontId="1"/>
  </si>
  <si>
    <t>４　支払・納品方法　　</t>
    <phoneticPr fontId="1"/>
  </si>
  <si>
    <t>　記念品（以下のいずれかを購入者に先着無料配布）</t>
    <phoneticPr fontId="1"/>
  </si>
  <si>
    <t>　　・バドニャン人形　　２５個</t>
    <phoneticPr fontId="1"/>
  </si>
  <si>
    <t>　　・クリアーホルダー　２０枚</t>
    <phoneticPr fontId="1"/>
  </si>
  <si>
    <t>令和７年</t>
    <rPh sb="0" eb="2">
      <t>レイワ</t>
    </rPh>
    <rPh sb="3" eb="4">
      <t>ネン</t>
    </rPh>
    <phoneticPr fontId="1"/>
  </si>
  <si>
    <t>８月</t>
    <rPh sb="1" eb="2">
      <t>ツキ</t>
    </rPh>
    <phoneticPr fontId="1"/>
  </si>
  <si>
    <t>・お申込最終締切日　８月１５日（金）</t>
    <rPh sb="16" eb="17">
      <t>キン</t>
    </rPh>
    <phoneticPr fontId="1"/>
  </si>
  <si>
    <t>申込先　鹿児島県バドミントン協会 小学校部会　担当：福永　</t>
    <rPh sb="2" eb="3">
      <t>サキ</t>
    </rPh>
    <phoneticPr fontId="1"/>
  </si>
  <si>
    <t>申込者　携帯番号</t>
    <rPh sb="0" eb="2">
      <t>モウシコミ</t>
    </rPh>
    <rPh sb="2" eb="3">
      <t>シャ</t>
    </rPh>
    <rPh sb="4" eb="6">
      <t>ケイタイ</t>
    </rPh>
    <rPh sb="6" eb="8">
      <t>バンゴウ</t>
    </rPh>
    <phoneticPr fontId="1"/>
  </si>
  <si>
    <t>※　色がついた部分のみご入力してください。</t>
    <rPh sb="2" eb="3">
      <t>イロ</t>
    </rPh>
    <rPh sb="7" eb="9">
      <t>ブブン</t>
    </rPh>
    <rPh sb="12" eb="14">
      <t>ニュウリョク</t>
    </rPh>
    <phoneticPr fontId="1"/>
  </si>
  <si>
    <t>pass</t>
    <phoneticPr fontId="1"/>
  </si>
  <si>
    <t>shougaku</t>
    <phoneticPr fontId="1"/>
  </si>
  <si>
    <t xml:space="preserve"> </t>
    <phoneticPr fontId="1"/>
  </si>
  <si>
    <t>鹿児島県バドミントン協会 小学校部会　　</t>
    <phoneticPr fontId="1"/>
  </si>
  <si>
    <t>会　長　 住 吉 紘 太 郎　　　　　　</t>
    <phoneticPr fontId="1"/>
  </si>
  <si>
    <r>
      <t>メールアドレス：</t>
    </r>
    <r>
      <rPr>
        <sz val="11"/>
        <color theme="1"/>
        <rFont val="BIZ UDゴシック"/>
        <family val="3"/>
        <charset val="128"/>
      </rPr>
      <t>shougaku.bado2024@ymail.ne.jp</t>
    </r>
    <r>
      <rPr>
        <sz val="10.5"/>
        <color theme="1"/>
        <rFont val="BIZ UDゴシック"/>
        <family val="3"/>
        <charset val="128"/>
      </rPr>
      <t>　</t>
    </r>
  </si>
  <si>
    <r>
      <t>（１）</t>
    </r>
    <r>
      <rPr>
        <sz val="7"/>
        <color theme="1"/>
        <rFont val="BIZ UDゴシック"/>
        <family val="3"/>
        <charset val="128"/>
      </rPr>
      <t xml:space="preserve">  </t>
    </r>
    <r>
      <rPr>
        <sz val="10.5"/>
        <color theme="1"/>
        <rFont val="BIZ UDゴシック"/>
        <family val="3"/>
        <charset val="128"/>
      </rPr>
      <t>令和７年８月２３日（土）から２４日（日）大会会場内にて現金引換え</t>
    </r>
  </si>
  <si>
    <r>
      <t>（２）</t>
    </r>
    <r>
      <rPr>
        <sz val="7"/>
        <color theme="1"/>
        <rFont val="BIZ UDゴシック"/>
        <family val="3"/>
        <charset val="128"/>
      </rPr>
      <t xml:space="preserve">  </t>
    </r>
    <r>
      <rPr>
        <sz val="10.5"/>
        <color theme="1"/>
        <rFont val="BIZ UDゴシック"/>
        <family val="3"/>
        <charset val="128"/>
      </rPr>
      <t>当日、申込確定の返信メールのコピーをお持ちください。</t>
    </r>
    <rPh sb="10" eb="12">
      <t>カクテイ</t>
    </rPh>
    <rPh sb="13" eb="15">
      <t>ヘンシン</t>
    </rPh>
    <phoneticPr fontId="1"/>
  </si>
  <si>
    <t>５　記念Tシャツ　在庫数　（素材はポリエステル 100％）</t>
    <phoneticPr fontId="1"/>
  </si>
  <si>
    <t>　・ブライトブルー　　Mサイズ　　　２枚</t>
    <phoneticPr fontId="1"/>
  </si>
  <si>
    <t>　・フレイムレッド　　Mサイズ　　３０枚</t>
    <phoneticPr fontId="1"/>
  </si>
  <si>
    <t>　　・クッションシート　 　２枚</t>
    <phoneticPr fontId="1"/>
  </si>
  <si>
    <t xml:space="preserve"> ※　集計のための欄です。</t>
    <rPh sb="3" eb="5">
      <t>シュウケイ</t>
    </rPh>
    <rPh sb="9" eb="10">
      <t>ラン</t>
    </rPh>
    <phoneticPr fontId="1"/>
  </si>
  <si>
    <t>３　申込締切　令和７年８月１５日（金）ただし，在庫が無くなり次第締切ます。</t>
    <rPh sb="17" eb="18">
      <t>キン</t>
    </rPh>
    <rPh sb="23" eb="25">
      <t>ザイコ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</si>
</sst>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5"/>
      <color theme="1"/>
      <name val="ＭＳ 明朝"/>
      <family val="1"/>
      <charset val="128"/>
    </font>
    <font>
      <sz val="11"/>
      <color theme="1"/>
      <name val="ＭＳ 明朝"/>
      <family val="1"/>
      <charset val="128"/>
    </font>
    <font>
      <sz val="11"/>
      <color theme="1"/>
      <name val="CIDFont+F2"/>
      <family val="2"/>
    </font>
    <font>
      <sz val="12"/>
      <color theme="1"/>
      <name val="ＭＳ 明朝"/>
      <family val="1"/>
      <charset val="128"/>
    </font>
    <font>
      <sz val="12"/>
      <color theme="1"/>
      <name val="Century"/>
      <family val="1"/>
    </font>
    <font>
      <b/>
      <sz val="12"/>
      <color theme="1"/>
      <name val="ＭＳ 明朝"/>
      <family val="1"/>
      <charset val="128"/>
    </font>
    <font>
      <b/>
      <sz val="12"/>
      <color theme="1"/>
      <name val="游ゴシック"/>
      <family val="2"/>
      <charset val="128"/>
      <scheme val="minor"/>
    </font>
    <font>
      <b/>
      <sz val="11"/>
      <color theme="1"/>
      <name val="游ゴシック"/>
      <family val="3"/>
      <charset val="128"/>
      <scheme val="minor"/>
    </font>
    <font>
      <sz val="11"/>
      <color theme="1"/>
      <name val="BIZ UD明朝 Medium"/>
      <family val="1"/>
      <charset val="128"/>
    </font>
    <font>
      <sz val="8"/>
      <color theme="1"/>
      <name val="游ゴシック"/>
      <family val="2"/>
      <charset val="128"/>
      <scheme val="minor"/>
    </font>
    <font>
      <sz val="8"/>
      <color theme="1"/>
      <name val="游ゴシック"/>
      <family val="3"/>
      <charset val="128"/>
      <scheme val="minor"/>
    </font>
    <font>
      <sz val="11"/>
      <color theme="1"/>
      <name val="BIZ UDゴシック"/>
      <family val="3"/>
      <charset val="128"/>
    </font>
    <font>
      <sz val="10.5"/>
      <color theme="1"/>
      <name val="BIZ UDゴシック"/>
      <family val="3"/>
      <charset val="128"/>
    </font>
    <font>
      <sz val="10"/>
      <color theme="1"/>
      <name val="BIZ UDゴシック"/>
      <family val="3"/>
      <charset val="128"/>
    </font>
    <font>
      <sz val="7"/>
      <color theme="1"/>
      <name val="BIZ UDゴシック"/>
      <family val="3"/>
      <charset val="128"/>
    </font>
  </fonts>
  <fills count="3">
    <fill>
      <patternFill patternType="none"/>
    </fill>
    <fill>
      <patternFill patternType="gray125"/>
    </fill>
    <fill>
      <patternFill patternType="solid">
        <fgColor rgb="FFFDF0E9"/>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left" vertical="center"/>
    </xf>
    <xf numFmtId="0" fontId="4" fillId="0" borderId="0" xfId="0" applyFont="1">
      <alignment vertical="center"/>
    </xf>
    <xf numFmtId="0" fontId="0" fillId="0" borderId="1" xfId="0" applyBorder="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0" fillId="0" borderId="1" xfId="0" applyBorder="1" applyAlignment="1">
      <alignment horizontal="right" vertical="center"/>
    </xf>
    <xf numFmtId="0" fontId="2" fillId="0" borderId="0" xfId="0" applyFont="1" applyAlignment="1">
      <alignment horizontal="center" vertical="center"/>
    </xf>
    <xf numFmtId="176" fontId="10" fillId="0" borderId="0" xfId="0" applyNumberFormat="1" applyFont="1">
      <alignment vertical="center"/>
    </xf>
    <xf numFmtId="0" fontId="10" fillId="0" borderId="0" xfId="0" applyFont="1" applyAlignment="1">
      <alignment horizontal="center" vertical="center"/>
    </xf>
    <xf numFmtId="0" fontId="0" fillId="0" borderId="0" xfId="0" quotePrefix="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0" fillId="2" borderId="0" xfId="0" applyFill="1" applyProtection="1">
      <alignment vertical="center"/>
      <protection locked="0"/>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center" vertical="center"/>
    </xf>
    <xf numFmtId="176" fontId="14" fillId="0" borderId="1" xfId="0" applyNumberFormat="1" applyFont="1" applyBorder="1">
      <alignment vertical="center"/>
    </xf>
    <xf numFmtId="0" fontId="14"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0" fillId="0" borderId="1" xfId="0" applyBorder="1" applyAlignment="1">
      <alignment horizontal="center" vertical="center"/>
    </xf>
    <xf numFmtId="0" fontId="2" fillId="0" borderId="0" xfId="0" applyFont="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8"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560915</xdr:colOff>
      <xdr:row>62</xdr:row>
      <xdr:rowOff>64558</xdr:rowOff>
    </xdr:from>
    <xdr:to>
      <xdr:col>9</xdr:col>
      <xdr:colOff>551332</xdr:colOff>
      <xdr:row>69</xdr:row>
      <xdr:rowOff>104833</xdr:rowOff>
    </xdr:to>
    <xdr:pic>
      <xdr:nvPicPr>
        <xdr:cNvPr id="2" name="図 1">
          <a:extLst>
            <a:ext uri="{FF2B5EF4-FFF2-40B4-BE49-F238E27FC236}">
              <a16:creationId xmlns:a16="http://schemas.microsoft.com/office/drawing/2014/main" id="{0E33B6E5-4636-6764-ED5A-263E6A327AC0}"/>
            </a:ext>
          </a:extLst>
        </xdr:cNvPr>
        <xdr:cNvPicPr>
          <a:picLocks noChangeAspect="1"/>
        </xdr:cNvPicPr>
      </xdr:nvPicPr>
      <xdr:blipFill>
        <a:blip xmlns:r="http://schemas.openxmlformats.org/officeDocument/2006/relationships" r:embed="rId1"/>
        <a:stretch>
          <a:fillRect/>
        </a:stretch>
      </xdr:blipFill>
      <xdr:spPr>
        <a:xfrm>
          <a:off x="3312582" y="16394641"/>
          <a:ext cx="2837333" cy="1744192"/>
        </a:xfrm>
        <a:prstGeom prst="rect">
          <a:avLst/>
        </a:prstGeom>
      </xdr:spPr>
    </xdr:pic>
    <xdr:clientData/>
  </xdr:twoCellAnchor>
  <xdr:twoCellAnchor editAs="oneCell">
    <xdr:from>
      <xdr:col>1</xdr:col>
      <xdr:colOff>254002</xdr:colOff>
      <xdr:row>62</xdr:row>
      <xdr:rowOff>137584</xdr:rowOff>
    </xdr:from>
    <xdr:to>
      <xdr:col>5</xdr:col>
      <xdr:colOff>482727</xdr:colOff>
      <xdr:row>69</xdr:row>
      <xdr:rowOff>133667</xdr:rowOff>
    </xdr:to>
    <xdr:pic>
      <xdr:nvPicPr>
        <xdr:cNvPr id="3" name="図 2">
          <a:extLst>
            <a:ext uri="{FF2B5EF4-FFF2-40B4-BE49-F238E27FC236}">
              <a16:creationId xmlns:a16="http://schemas.microsoft.com/office/drawing/2014/main" id="{FE36221C-4445-0E40-818A-2D63B7188793}"/>
            </a:ext>
          </a:extLst>
        </xdr:cNvPr>
        <xdr:cNvPicPr>
          <a:picLocks noChangeAspect="1"/>
        </xdr:cNvPicPr>
      </xdr:nvPicPr>
      <xdr:blipFill>
        <a:blip xmlns:r="http://schemas.openxmlformats.org/officeDocument/2006/relationships" r:embed="rId2"/>
        <a:stretch>
          <a:fillRect/>
        </a:stretch>
      </xdr:blipFill>
      <xdr:spPr>
        <a:xfrm>
          <a:off x="254002" y="16206259"/>
          <a:ext cx="2886200" cy="1662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DC6C1-E4FC-40A4-BA41-E39121989F19}">
  <dimension ref="B2:W100"/>
  <sheetViews>
    <sheetView tabSelected="1" view="pageBreakPreview" zoomScaleNormal="100" zoomScaleSheetLayoutView="100" workbookViewId="0">
      <selection activeCell="B2" sqref="B2:J2"/>
    </sheetView>
  </sheetViews>
  <sheetFormatPr defaultRowHeight="18.75"/>
  <cols>
    <col min="1" max="1" width="1.5" customWidth="1"/>
    <col min="2" max="2" width="7.875" customWidth="1"/>
    <col min="8" max="8" width="9.875" bestFit="1" customWidth="1"/>
    <col min="9" max="10" width="9.375" bestFit="1" customWidth="1"/>
    <col min="11" max="11" width="1.625" customWidth="1"/>
    <col min="12" max="12" width="11.375" customWidth="1"/>
  </cols>
  <sheetData>
    <row r="2" spans="2:23">
      <c r="B2" s="26" t="s">
        <v>28</v>
      </c>
      <c r="C2" s="26"/>
      <c r="D2" s="26"/>
      <c r="E2" s="26"/>
      <c r="F2" s="26"/>
      <c r="G2" s="26"/>
      <c r="H2" s="26"/>
      <c r="I2" s="26"/>
      <c r="J2" s="26"/>
    </row>
    <row r="3" spans="2:23">
      <c r="B3" s="26" t="s">
        <v>21</v>
      </c>
      <c r="C3" s="26"/>
      <c r="D3" s="26"/>
      <c r="E3" s="26"/>
      <c r="F3" s="26"/>
      <c r="G3" s="26"/>
      <c r="H3" s="26"/>
      <c r="I3" s="26"/>
      <c r="J3" s="26"/>
    </row>
    <row r="4" spans="2:23">
      <c r="B4" s="9"/>
      <c r="C4" s="9"/>
      <c r="D4" s="9"/>
      <c r="E4" s="9"/>
      <c r="F4" s="9"/>
      <c r="G4" s="9"/>
      <c r="H4" s="9"/>
      <c r="I4" s="9"/>
      <c r="J4" s="9"/>
    </row>
    <row r="5" spans="2:23">
      <c r="B5" s="9"/>
      <c r="C5" s="4"/>
      <c r="D5" s="4"/>
      <c r="E5" s="4"/>
      <c r="F5" s="4"/>
      <c r="G5" s="17" t="s">
        <v>58</v>
      </c>
      <c r="H5" s="4"/>
      <c r="I5" s="4"/>
      <c r="J5" s="9"/>
    </row>
    <row r="6" spans="2:23">
      <c r="B6" s="9"/>
      <c r="C6" s="4"/>
      <c r="D6" s="4"/>
      <c r="E6" s="4"/>
      <c r="F6" s="4"/>
      <c r="G6" s="4"/>
      <c r="H6" s="17" t="s">
        <v>59</v>
      </c>
      <c r="I6" s="4"/>
      <c r="J6" s="9"/>
    </row>
    <row r="7" spans="2:23">
      <c r="B7" s="9"/>
      <c r="C7" s="9"/>
      <c r="D7" s="9"/>
      <c r="E7" s="9"/>
      <c r="F7" s="9"/>
      <c r="G7" s="9"/>
      <c r="H7" s="9"/>
      <c r="I7" s="9"/>
      <c r="J7" s="9"/>
    </row>
    <row r="8" spans="2:23">
      <c r="C8" s="3"/>
      <c r="D8" s="17" t="s">
        <v>33</v>
      </c>
    </row>
    <row r="9" spans="2:23">
      <c r="C9" s="3"/>
      <c r="D9" s="17" t="s">
        <v>34</v>
      </c>
    </row>
    <row r="10" spans="2:23">
      <c r="C10" s="3"/>
    </row>
    <row r="11" spans="2:23" s="2" customFormat="1">
      <c r="C11" s="18" t="s">
        <v>36</v>
      </c>
      <c r="M11"/>
      <c r="N11"/>
      <c r="O11"/>
      <c r="P11"/>
      <c r="Q11"/>
      <c r="R11"/>
      <c r="S11"/>
      <c r="T11"/>
      <c r="U11"/>
      <c r="V11"/>
      <c r="W11"/>
    </row>
    <row r="12" spans="2:23" s="2" customFormat="1">
      <c r="C12" s="18" t="s">
        <v>35</v>
      </c>
      <c r="M12"/>
      <c r="N12"/>
      <c r="O12"/>
      <c r="P12"/>
      <c r="Q12"/>
      <c r="R12"/>
      <c r="S12"/>
      <c r="T12"/>
      <c r="U12"/>
      <c r="V12"/>
      <c r="W12"/>
    </row>
    <row r="13" spans="2:23" s="2" customFormat="1">
      <c r="C13" s="18" t="s">
        <v>37</v>
      </c>
      <c r="M13"/>
      <c r="N13"/>
      <c r="O13"/>
      <c r="P13"/>
      <c r="Q13"/>
      <c r="R13"/>
      <c r="S13"/>
      <c r="T13"/>
      <c r="U13"/>
      <c r="V13"/>
      <c r="W13"/>
    </row>
    <row r="14" spans="2:23" s="2" customFormat="1">
      <c r="C14" s="18" t="s">
        <v>40</v>
      </c>
      <c r="M14"/>
      <c r="N14"/>
      <c r="O14"/>
      <c r="P14"/>
      <c r="Q14"/>
      <c r="R14"/>
      <c r="S14"/>
      <c r="T14"/>
      <c r="U14"/>
      <c r="V14"/>
      <c r="W14"/>
    </row>
    <row r="15" spans="2:23" s="2" customFormat="1">
      <c r="C15" s="18" t="s">
        <v>38</v>
      </c>
      <c r="M15"/>
      <c r="N15"/>
      <c r="O15"/>
      <c r="P15"/>
      <c r="Q15"/>
      <c r="R15"/>
      <c r="S15"/>
      <c r="T15"/>
      <c r="U15"/>
      <c r="V15"/>
      <c r="W15"/>
    </row>
    <row r="16" spans="2:23" s="2" customFormat="1">
      <c r="C16" s="18" t="s">
        <v>39</v>
      </c>
      <c r="M16"/>
      <c r="N16"/>
      <c r="O16"/>
      <c r="P16"/>
      <c r="Q16"/>
      <c r="R16"/>
      <c r="S16"/>
      <c r="T16"/>
      <c r="U16"/>
      <c r="V16"/>
      <c r="W16"/>
    </row>
    <row r="17" spans="3:23" s="2" customFormat="1">
      <c r="M17"/>
      <c r="N17"/>
      <c r="O17"/>
      <c r="P17"/>
      <c r="Q17"/>
      <c r="R17"/>
      <c r="S17"/>
      <c r="T17"/>
      <c r="U17"/>
      <c r="V17"/>
      <c r="W17"/>
    </row>
    <row r="18" spans="3:23" s="2" customFormat="1">
      <c r="C18" s="19"/>
      <c r="D18" s="20"/>
      <c r="E18" s="27" t="s">
        <v>41</v>
      </c>
      <c r="F18" s="27"/>
      <c r="G18" s="20"/>
      <c r="H18" s="20"/>
      <c r="I18" s="20"/>
      <c r="J18" s="20"/>
      <c r="M18"/>
      <c r="N18"/>
      <c r="O18"/>
      <c r="P18"/>
      <c r="Q18"/>
      <c r="R18"/>
      <c r="S18"/>
      <c r="T18"/>
      <c r="U18"/>
      <c r="V18"/>
      <c r="W18"/>
    </row>
    <row r="19" spans="3:23" s="2" customFormat="1">
      <c r="C19" s="18" t="s">
        <v>42</v>
      </c>
      <c r="D19" s="20"/>
      <c r="E19" s="20"/>
      <c r="F19" s="20"/>
      <c r="G19" s="20"/>
      <c r="H19" s="20"/>
      <c r="I19" s="20"/>
      <c r="J19" s="20"/>
      <c r="M19"/>
      <c r="N19"/>
      <c r="O19"/>
      <c r="P19"/>
      <c r="Q19"/>
      <c r="R19"/>
      <c r="S19"/>
      <c r="T19"/>
      <c r="U19"/>
      <c r="V19"/>
      <c r="W19"/>
    </row>
    <row r="20" spans="3:23" s="2" customFormat="1">
      <c r="C20" s="18"/>
      <c r="D20" s="20"/>
      <c r="E20" s="20"/>
      <c r="F20" s="20"/>
      <c r="G20" s="20"/>
      <c r="H20" s="20"/>
      <c r="I20" s="20"/>
      <c r="J20" s="20"/>
      <c r="M20"/>
      <c r="N20"/>
      <c r="O20"/>
      <c r="P20"/>
      <c r="Q20"/>
      <c r="R20"/>
      <c r="S20"/>
      <c r="T20"/>
      <c r="U20"/>
      <c r="V20"/>
      <c r="W20"/>
    </row>
    <row r="21" spans="3:23" s="2" customFormat="1">
      <c r="C21" s="18" t="s">
        <v>43</v>
      </c>
      <c r="D21" s="20"/>
      <c r="E21" s="20"/>
      <c r="F21" s="20"/>
      <c r="G21" s="20"/>
      <c r="H21" s="20"/>
      <c r="I21" s="20"/>
      <c r="J21" s="20"/>
      <c r="M21"/>
      <c r="N21"/>
      <c r="O21"/>
      <c r="P21"/>
      <c r="Q21"/>
      <c r="R21"/>
      <c r="S21"/>
      <c r="T21"/>
      <c r="U21"/>
      <c r="V21"/>
      <c r="W21"/>
    </row>
    <row r="22" spans="3:23" s="2" customFormat="1">
      <c r="C22" s="18"/>
      <c r="D22" s="20" t="s">
        <v>44</v>
      </c>
      <c r="E22" s="20"/>
      <c r="F22" s="20"/>
      <c r="G22" s="20"/>
      <c r="H22" s="20"/>
      <c r="I22" s="20"/>
      <c r="J22" s="20"/>
      <c r="M22"/>
      <c r="N22"/>
      <c r="O22"/>
      <c r="P22"/>
      <c r="Q22"/>
      <c r="R22"/>
      <c r="S22"/>
      <c r="T22"/>
      <c r="U22"/>
      <c r="V22"/>
      <c r="W22"/>
    </row>
    <row r="23" spans="3:23" s="2" customFormat="1">
      <c r="C23" s="18"/>
      <c r="D23" s="18" t="s">
        <v>26</v>
      </c>
      <c r="E23" s="20"/>
      <c r="F23" s="20"/>
      <c r="G23" s="20"/>
      <c r="H23" s="20"/>
      <c r="I23" s="20"/>
      <c r="J23" s="20"/>
      <c r="M23"/>
      <c r="N23"/>
      <c r="O23"/>
      <c r="P23"/>
      <c r="Q23"/>
      <c r="R23"/>
      <c r="S23"/>
      <c r="T23"/>
      <c r="U23"/>
      <c r="V23"/>
      <c r="W23"/>
    </row>
    <row r="24" spans="3:23" s="2" customFormat="1">
      <c r="C24" s="18"/>
      <c r="D24" s="18" t="s">
        <v>60</v>
      </c>
      <c r="E24" s="20"/>
      <c r="F24" s="20"/>
      <c r="G24" s="20"/>
      <c r="H24" s="20"/>
      <c r="I24" s="20"/>
      <c r="J24" s="20"/>
      <c r="M24"/>
      <c r="N24"/>
      <c r="O24"/>
      <c r="P24"/>
      <c r="Q24"/>
      <c r="R24"/>
      <c r="S24"/>
      <c r="T24"/>
      <c r="U24"/>
      <c r="V24"/>
      <c r="W24"/>
    </row>
    <row r="25" spans="3:23" s="2" customFormat="1">
      <c r="C25" s="18" t="s">
        <v>68</v>
      </c>
      <c r="D25" s="20"/>
      <c r="E25" s="20"/>
      <c r="F25" s="20"/>
      <c r="G25" s="20"/>
      <c r="H25" s="20"/>
      <c r="I25" s="20"/>
      <c r="J25" s="20"/>
      <c r="M25"/>
      <c r="N25"/>
      <c r="O25"/>
      <c r="P25"/>
      <c r="Q25"/>
      <c r="R25"/>
      <c r="S25"/>
      <c r="T25"/>
      <c r="U25"/>
      <c r="V25"/>
      <c r="W25"/>
    </row>
    <row r="26" spans="3:23" s="2" customFormat="1">
      <c r="C26" s="18" t="s">
        <v>29</v>
      </c>
      <c r="D26" s="20"/>
      <c r="E26" s="20"/>
      <c r="F26" s="20"/>
      <c r="G26" s="20"/>
      <c r="H26" s="20"/>
      <c r="I26" s="20"/>
      <c r="J26" s="20"/>
      <c r="M26"/>
      <c r="N26"/>
      <c r="O26"/>
      <c r="P26"/>
      <c r="Q26"/>
      <c r="R26"/>
      <c r="S26"/>
      <c r="T26"/>
      <c r="U26"/>
      <c r="V26"/>
      <c r="W26"/>
    </row>
    <row r="27" spans="3:23" s="2" customFormat="1">
      <c r="C27" s="18" t="s">
        <v>45</v>
      </c>
      <c r="D27" s="20"/>
      <c r="E27" s="20"/>
      <c r="F27" s="20"/>
      <c r="G27" s="20"/>
      <c r="H27" s="20"/>
      <c r="I27" s="20"/>
      <c r="J27" s="20"/>
      <c r="M27"/>
      <c r="N27"/>
      <c r="O27"/>
      <c r="P27"/>
      <c r="Q27"/>
      <c r="R27"/>
      <c r="S27"/>
      <c r="T27"/>
      <c r="U27"/>
      <c r="V27"/>
      <c r="W27"/>
    </row>
    <row r="28" spans="3:23" s="2" customFormat="1">
      <c r="C28" s="18" t="s">
        <v>61</v>
      </c>
      <c r="D28" s="20"/>
      <c r="E28" s="20"/>
      <c r="F28" s="20"/>
      <c r="G28" s="20"/>
      <c r="H28" s="20"/>
      <c r="I28" s="20"/>
      <c r="J28" s="20"/>
      <c r="M28"/>
      <c r="N28"/>
      <c r="O28"/>
      <c r="P28"/>
      <c r="Q28"/>
      <c r="R28"/>
      <c r="S28"/>
      <c r="T28"/>
      <c r="U28"/>
      <c r="V28"/>
      <c r="W28"/>
    </row>
    <row r="29" spans="3:23" s="2" customFormat="1">
      <c r="C29" s="18" t="s">
        <v>62</v>
      </c>
      <c r="D29" s="20"/>
      <c r="E29" s="20"/>
      <c r="F29" s="20"/>
      <c r="G29" s="20"/>
      <c r="H29" s="20"/>
      <c r="I29" s="20"/>
      <c r="J29" s="20"/>
      <c r="M29"/>
      <c r="N29"/>
      <c r="O29"/>
      <c r="P29"/>
      <c r="Q29"/>
      <c r="R29"/>
      <c r="S29"/>
      <c r="T29"/>
      <c r="U29"/>
      <c r="V29"/>
      <c r="W29"/>
    </row>
    <row r="30" spans="3:23" s="2" customFormat="1">
      <c r="C30" s="20"/>
      <c r="D30" s="20"/>
      <c r="E30" s="20"/>
      <c r="F30" s="20"/>
      <c r="G30" s="20"/>
      <c r="H30" s="20"/>
      <c r="I30" s="20"/>
      <c r="J30" s="20"/>
      <c r="M30"/>
      <c r="N30"/>
      <c r="O30"/>
      <c r="P30"/>
      <c r="Q30"/>
      <c r="R30"/>
      <c r="S30"/>
      <c r="T30"/>
      <c r="U30"/>
      <c r="V30"/>
      <c r="W30"/>
    </row>
    <row r="31" spans="3:23" s="2" customFormat="1">
      <c r="C31" s="20" t="s">
        <v>63</v>
      </c>
      <c r="D31" s="20"/>
      <c r="E31" s="20"/>
      <c r="F31" s="20"/>
      <c r="G31" s="20"/>
      <c r="H31" s="20"/>
      <c r="I31" s="20"/>
      <c r="J31" s="20"/>
      <c r="M31"/>
      <c r="N31"/>
      <c r="O31"/>
      <c r="P31"/>
      <c r="Q31"/>
      <c r="R31"/>
      <c r="S31"/>
      <c r="T31"/>
      <c r="U31"/>
      <c r="V31"/>
      <c r="W31"/>
    </row>
    <row r="32" spans="3:23" s="2" customFormat="1">
      <c r="C32" s="20" t="s">
        <v>64</v>
      </c>
      <c r="D32" s="20"/>
      <c r="E32" s="20"/>
      <c r="F32" s="20"/>
      <c r="G32" s="20"/>
      <c r="H32" s="20"/>
      <c r="I32" s="20"/>
      <c r="J32" s="20"/>
      <c r="M32"/>
      <c r="N32"/>
      <c r="O32"/>
      <c r="P32"/>
      <c r="Q32"/>
      <c r="R32"/>
      <c r="S32"/>
      <c r="T32"/>
      <c r="U32"/>
      <c r="V32"/>
      <c r="W32"/>
    </row>
    <row r="33" spans="2:23" s="2" customFormat="1">
      <c r="C33" s="20" t="s">
        <v>65</v>
      </c>
      <c r="D33" s="20"/>
      <c r="E33" s="20"/>
      <c r="F33" s="20"/>
      <c r="G33" s="20"/>
      <c r="H33" s="20"/>
      <c r="I33" s="20"/>
      <c r="J33" s="20"/>
      <c r="M33"/>
      <c r="N33"/>
      <c r="O33"/>
      <c r="P33"/>
      <c r="Q33"/>
      <c r="R33"/>
      <c r="S33"/>
      <c r="T33"/>
      <c r="U33"/>
      <c r="V33"/>
      <c r="W33"/>
    </row>
    <row r="34" spans="2:23" s="2" customFormat="1">
      <c r="C34" s="20" t="s">
        <v>46</v>
      </c>
      <c r="D34" s="20"/>
      <c r="E34" s="20"/>
      <c r="F34" s="20"/>
      <c r="G34" s="20"/>
      <c r="H34" s="20"/>
      <c r="I34" s="20"/>
      <c r="J34" s="20"/>
      <c r="M34"/>
      <c r="N34"/>
      <c r="O34"/>
      <c r="P34"/>
      <c r="Q34"/>
      <c r="R34"/>
      <c r="S34"/>
      <c r="T34"/>
      <c r="U34"/>
      <c r="V34"/>
      <c r="W34"/>
    </row>
    <row r="35" spans="2:23" s="2" customFormat="1">
      <c r="C35" s="20" t="s">
        <v>47</v>
      </c>
      <c r="D35" s="20"/>
      <c r="E35" s="20"/>
      <c r="F35" s="20"/>
      <c r="G35" s="20"/>
      <c r="H35" s="20"/>
      <c r="I35" s="20"/>
      <c r="J35" s="20"/>
      <c r="M35"/>
      <c r="N35"/>
      <c r="O35"/>
      <c r="P35"/>
      <c r="Q35"/>
      <c r="R35"/>
      <c r="S35"/>
      <c r="T35"/>
      <c r="U35"/>
      <c r="V35"/>
      <c r="W35"/>
    </row>
    <row r="36" spans="2:23" s="2" customFormat="1">
      <c r="C36" s="20" t="s">
        <v>48</v>
      </c>
      <c r="D36" s="20"/>
      <c r="E36" s="20"/>
      <c r="F36" s="20"/>
      <c r="G36" s="20"/>
      <c r="H36" s="20"/>
      <c r="I36" s="20"/>
      <c r="J36" s="20"/>
      <c r="M36"/>
      <c r="N36"/>
      <c r="O36"/>
      <c r="P36"/>
      <c r="Q36"/>
      <c r="R36"/>
      <c r="S36"/>
      <c r="T36"/>
      <c r="U36"/>
      <c r="V36"/>
      <c r="W36"/>
    </row>
    <row r="37" spans="2:23" s="2" customFormat="1">
      <c r="C37" s="20" t="s">
        <v>66</v>
      </c>
      <c r="D37" s="20"/>
      <c r="E37" s="20"/>
      <c r="F37" s="20"/>
      <c r="G37" s="20"/>
      <c r="H37" s="20"/>
      <c r="I37" s="20"/>
      <c r="J37" s="20"/>
      <c r="M37"/>
      <c r="N37"/>
      <c r="O37"/>
      <c r="P37"/>
      <c r="Q37"/>
      <c r="R37"/>
      <c r="S37"/>
      <c r="T37"/>
      <c r="U37"/>
      <c r="V37"/>
      <c r="W37"/>
    </row>
    <row r="38" spans="2:23" s="2" customFormat="1">
      <c r="M38"/>
      <c r="N38"/>
      <c r="O38"/>
      <c r="P38"/>
      <c r="Q38"/>
      <c r="R38"/>
      <c r="S38"/>
      <c r="T38"/>
      <c r="U38"/>
      <c r="V38"/>
      <c r="W38"/>
    </row>
    <row r="39" spans="2:23" s="2" customFormat="1">
      <c r="M39"/>
      <c r="N39"/>
      <c r="O39"/>
      <c r="P39"/>
      <c r="Q39"/>
      <c r="R39"/>
      <c r="S39"/>
      <c r="T39"/>
      <c r="U39"/>
      <c r="V39"/>
      <c r="W39"/>
    </row>
    <row r="40" spans="2:23" s="2" customFormat="1">
      <c r="M40"/>
      <c r="N40"/>
      <c r="O40"/>
      <c r="P40"/>
      <c r="Q40"/>
      <c r="R40"/>
      <c r="S40"/>
      <c r="T40"/>
      <c r="U40"/>
      <c r="V40"/>
      <c r="W40"/>
    </row>
    <row r="41" spans="2:23" s="2" customFormat="1">
      <c r="B41" s="26" t="s">
        <v>22</v>
      </c>
      <c r="C41" s="26"/>
      <c r="D41" s="26"/>
      <c r="E41" s="26"/>
      <c r="F41" s="26"/>
      <c r="G41" s="26"/>
      <c r="H41" s="26"/>
      <c r="I41" s="26"/>
      <c r="J41" s="26"/>
      <c r="M41"/>
      <c r="N41"/>
      <c r="O41"/>
      <c r="P41"/>
      <c r="Q41"/>
      <c r="R41"/>
      <c r="S41"/>
      <c r="T41"/>
      <c r="U41"/>
      <c r="V41"/>
      <c r="W41"/>
    </row>
    <row r="42" spans="2:23">
      <c r="F42" s="13" t="s">
        <v>54</v>
      </c>
    </row>
    <row r="43" spans="2:23" ht="32.25" customHeight="1">
      <c r="C43" t="s">
        <v>0</v>
      </c>
      <c r="D43" t="s">
        <v>49</v>
      </c>
      <c r="E43" s="1" t="s">
        <v>50</v>
      </c>
      <c r="F43" s="16"/>
      <c r="G43" t="s">
        <v>4</v>
      </c>
      <c r="H43" s="1" t="s">
        <v>27</v>
      </c>
      <c r="I43" s="28"/>
      <c r="J43" s="28"/>
    </row>
    <row r="44" spans="2:23" ht="32.25" customHeight="1">
      <c r="B44" s="25" t="s">
        <v>1</v>
      </c>
      <c r="C44" s="25"/>
      <c r="D44" s="24"/>
      <c r="E44" s="24"/>
      <c r="F44" s="24"/>
      <c r="G44" s="25" t="s">
        <v>2</v>
      </c>
      <c r="H44" s="25"/>
      <c r="I44" s="24"/>
      <c r="J44" s="24"/>
    </row>
    <row r="45" spans="2:23" ht="32.25" customHeight="1">
      <c r="B45" s="25" t="s">
        <v>3</v>
      </c>
      <c r="C45" s="25"/>
      <c r="D45" s="24"/>
      <c r="E45" s="24"/>
      <c r="F45" s="24"/>
      <c r="G45" s="24"/>
      <c r="H45" s="24"/>
      <c r="I45" s="24"/>
      <c r="J45" s="24"/>
    </row>
    <row r="46" spans="2:23" ht="32.25" customHeight="1">
      <c r="B46" s="25" t="s">
        <v>53</v>
      </c>
      <c r="C46" s="25"/>
      <c r="D46" s="25"/>
      <c r="E46" s="25"/>
      <c r="F46" s="24" t="s">
        <v>57</v>
      </c>
      <c r="G46" s="24"/>
      <c r="H46" s="24"/>
      <c r="I46" s="24"/>
      <c r="J46" s="24"/>
    </row>
    <row r="47" spans="2:23" ht="32.25" customHeight="1">
      <c r="B47" s="1"/>
      <c r="C47" s="1"/>
      <c r="D47" s="1"/>
      <c r="E47" s="1"/>
      <c r="F47" s="1"/>
      <c r="G47" s="1"/>
      <c r="H47" s="1"/>
      <c r="I47" s="1"/>
      <c r="J47" s="1"/>
    </row>
    <row r="48" spans="2:23" ht="32.25" customHeight="1">
      <c r="B48" s="1"/>
      <c r="C48" s="6" t="s">
        <v>23</v>
      </c>
      <c r="D48" s="1"/>
      <c r="E48" s="1"/>
      <c r="F48" s="1"/>
      <c r="G48" s="1"/>
      <c r="H48" s="1"/>
      <c r="I48" s="1"/>
      <c r="J48" s="1"/>
    </row>
    <row r="49" spans="3:9" ht="32.25" customHeight="1">
      <c r="C49" s="7" t="s">
        <v>24</v>
      </c>
    </row>
    <row r="50" spans="3:9" ht="28.5" customHeight="1">
      <c r="C50" s="25" t="s">
        <v>6</v>
      </c>
      <c r="D50" s="25"/>
      <c r="E50" s="5" t="s">
        <v>5</v>
      </c>
      <c r="F50" s="5" t="s">
        <v>7</v>
      </c>
      <c r="G50" s="25" t="s">
        <v>13</v>
      </c>
      <c r="H50" s="25"/>
    </row>
    <row r="51" spans="3:9" ht="28.5" customHeight="1">
      <c r="C51" s="25" t="s">
        <v>11</v>
      </c>
      <c r="D51" s="25"/>
      <c r="E51" s="8" t="s">
        <v>9</v>
      </c>
      <c r="F51" s="5" t="s">
        <v>8</v>
      </c>
      <c r="G51" s="29"/>
      <c r="H51" s="29"/>
    </row>
    <row r="52" spans="3:9" ht="28.5" customHeight="1">
      <c r="C52" s="25" t="s">
        <v>12</v>
      </c>
      <c r="D52" s="25"/>
      <c r="E52" s="8" t="s">
        <v>10</v>
      </c>
      <c r="F52" s="5" t="s">
        <v>8</v>
      </c>
      <c r="G52" s="30"/>
      <c r="H52" s="30"/>
    </row>
    <row r="53" spans="3:9" ht="28.5" customHeight="1">
      <c r="C53" s="25" t="s">
        <v>14</v>
      </c>
      <c r="D53" s="25"/>
      <c r="E53" s="5" t="s">
        <v>15</v>
      </c>
      <c r="F53" s="5" t="s">
        <v>15</v>
      </c>
      <c r="G53" s="31" t="str">
        <f>IF(SUM(G51:H52)&lt;&gt;0,SUM(G51:H52),"")</f>
        <v/>
      </c>
      <c r="H53" s="31"/>
    </row>
    <row r="54" spans="3:9" ht="15.75" customHeight="1"/>
    <row r="55" spans="3:9" ht="28.5" customHeight="1">
      <c r="C55" s="7" t="s">
        <v>16</v>
      </c>
      <c r="F55" s="11" t="str">
        <f>+G53</f>
        <v/>
      </c>
      <c r="G55" t="s">
        <v>17</v>
      </c>
      <c r="H55" s="10" t="str">
        <f>IF(F55="","",F55*1000)</f>
        <v/>
      </c>
      <c r="I55" t="s">
        <v>18</v>
      </c>
    </row>
    <row r="57" spans="3:9">
      <c r="C57" s="6" t="s">
        <v>51</v>
      </c>
    </row>
    <row r="58" spans="3:9">
      <c r="C58" s="6" t="s">
        <v>19</v>
      </c>
    </row>
    <row r="59" spans="3:9">
      <c r="C59" s="6" t="s">
        <v>52</v>
      </c>
    </row>
    <row r="60" spans="3:9">
      <c r="C60" s="3" t="s">
        <v>20</v>
      </c>
    </row>
    <row r="62" spans="3:9">
      <c r="C62" s="6" t="s">
        <v>25</v>
      </c>
    </row>
    <row r="73" spans="2:10" ht="25.5" customHeight="1">
      <c r="B73" s="23" t="s">
        <v>30</v>
      </c>
      <c r="C73" s="23"/>
      <c r="D73" s="23"/>
      <c r="E73" s="23" t="s">
        <v>11</v>
      </c>
      <c r="F73" s="23"/>
      <c r="G73" s="23" t="s">
        <v>12</v>
      </c>
      <c r="H73" s="23"/>
      <c r="I73" s="21" t="s">
        <v>31</v>
      </c>
      <c r="J73" s="21" t="s">
        <v>32</v>
      </c>
    </row>
    <row r="74" spans="2:10" ht="34.5" customHeight="1">
      <c r="B74" s="23" t="str">
        <f>IF(D44="","",D44)</f>
        <v/>
      </c>
      <c r="C74" s="23"/>
      <c r="D74" s="23"/>
      <c r="E74" s="23" t="str">
        <f>IF(G51="","",G51)</f>
        <v/>
      </c>
      <c r="F74" s="23"/>
      <c r="G74" s="23" t="str">
        <f>IF(G52="","",G52)</f>
        <v/>
      </c>
      <c r="H74" s="23"/>
      <c r="I74" s="21" t="str">
        <f>IFERROR((E74+G74),"")</f>
        <v/>
      </c>
      <c r="J74" s="22" t="str">
        <f>IFERROR(I74*1000,"")</f>
        <v/>
      </c>
    </row>
    <row r="75" spans="2:10">
      <c r="B75" s="17" t="s">
        <v>67</v>
      </c>
    </row>
    <row r="76" spans="2:10">
      <c r="G76" s="12"/>
    </row>
    <row r="100" spans="3:4">
      <c r="C100" s="14" t="s">
        <v>55</v>
      </c>
      <c r="D100" s="15" t="s">
        <v>56</v>
      </c>
    </row>
  </sheetData>
  <mergeCells count="27">
    <mergeCell ref="C50:D50"/>
    <mergeCell ref="G50:H50"/>
    <mergeCell ref="C51:D51"/>
    <mergeCell ref="G51:H51"/>
    <mergeCell ref="C52:D52"/>
    <mergeCell ref="G52:H52"/>
    <mergeCell ref="C53:D53"/>
    <mergeCell ref="G53:H53"/>
    <mergeCell ref="B2:J2"/>
    <mergeCell ref="B44:C44"/>
    <mergeCell ref="B45:C45"/>
    <mergeCell ref="B41:J41"/>
    <mergeCell ref="D44:F44"/>
    <mergeCell ref="G44:H44"/>
    <mergeCell ref="I44:J44"/>
    <mergeCell ref="I43:J43"/>
    <mergeCell ref="F46:J46"/>
    <mergeCell ref="D45:J45"/>
    <mergeCell ref="B46:E46"/>
    <mergeCell ref="B3:J3"/>
    <mergeCell ref="E18:F18"/>
    <mergeCell ref="B73:D73"/>
    <mergeCell ref="E73:F73"/>
    <mergeCell ref="G73:H73"/>
    <mergeCell ref="B74:D74"/>
    <mergeCell ref="E74:F74"/>
    <mergeCell ref="G74:H74"/>
  </mergeCells>
  <phoneticPr fontId="1"/>
  <printOptions horizontalCentered="1"/>
  <pageMargins left="0.70866141732283472" right="0.51181102362204722" top="0.74803149606299213" bottom="0.74803149606299213" header="0.31496062992125984" footer="0.31496062992125984"/>
  <pageSetup paperSize="9" scale="99" orientation="portrait" horizontalDpi="4294967293" r:id="rId1"/>
  <rowBreaks count="1" manualBreakCount="1">
    <brk id="39"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Sheet1!_Hlk204787209</vt:lpstr>
      <vt:lpstr>Sheet1!_Hlk204787230</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孝二 濱田</dc:creator>
  <cp:lastModifiedBy>濱田孝二</cp:lastModifiedBy>
  <cp:lastPrinted>2025-08-06T04:39:24Z</cp:lastPrinted>
  <dcterms:created xsi:type="dcterms:W3CDTF">2025-07-30T08:24:56Z</dcterms:created>
  <dcterms:modified xsi:type="dcterms:W3CDTF">2025-08-06T04:39:37Z</dcterms:modified>
</cp:coreProperties>
</file>